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115" yWindow="2115" windowWidth="15255" windowHeight="7875" activeTab="4"/>
  </bookViews>
  <sheets>
    <sheet name="ОСНОВНОЙ розница" sheetId="470" r:id="rId1"/>
    <sheet name="МЯГК.ЭЛЕМрозница" sheetId="463" r:id="rId2"/>
    <sheet name="осн.  роз." sheetId="471" r:id="rId3"/>
    <sheet name="зап. части роз" sheetId="472" r:id="rId4"/>
    <sheet name="др.насосы роз." sheetId="473" r:id="rId5"/>
  </sheets>
  <definedNames>
    <definedName name="_xlnm.Print_Titles" localSheetId="3">'зап. части роз'!$15:$17</definedName>
    <definedName name="_xlnm.Print_Titles" localSheetId="1">МЯГК.ЭЛЕМрозница!$14:$15</definedName>
    <definedName name="_xlnm.Print_Titles" localSheetId="0">'ОСНОВНОЙ розница'!$C:$C,'ОСНОВНОЙ розница'!$13:$14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473" l="1"/>
  <c r="F23" i="473" s="1"/>
  <c r="G23" i="473" s="1"/>
  <c r="F22" i="473"/>
  <c r="G22" i="473" s="1"/>
  <c r="E22" i="473"/>
  <c r="E21" i="473"/>
  <c r="F21" i="473" s="1"/>
  <c r="G21" i="473" s="1"/>
  <c r="F20" i="473"/>
  <c r="G20" i="473" s="1"/>
  <c r="E20" i="473"/>
</calcChain>
</file>

<file path=xl/sharedStrings.xml><?xml version="1.0" encoding="utf-8"?>
<sst xmlns="http://schemas.openxmlformats.org/spreadsheetml/2006/main" count="1737" uniqueCount="1445">
  <si>
    <t>Вставка ИЯУБ3.07.01.005</t>
  </si>
  <si>
    <t>Комплект метизов к качелям"Турин"</t>
  </si>
  <si>
    <t>ИЯУБ5,12,04,000</t>
  </si>
  <si>
    <t xml:space="preserve"> </t>
  </si>
  <si>
    <t xml:space="preserve">Мягкий элемент кресла-шезлонга"Машека" </t>
  </si>
  <si>
    <t>Горка "WAVE" Н=1050</t>
  </si>
  <si>
    <t>Дуга тента ИЯУБ17.11.01.002  (кач Мастак-Премиум)</t>
  </si>
  <si>
    <t>Поперечка тента ИЯУБ9.13.01.002  (кач Мастак-Премиум)</t>
  </si>
  <si>
    <t>Дуга опорная ИЯУБ4.07.01.300СБ  кач Сандарт2</t>
  </si>
  <si>
    <t>Наборы кемпинговой мебели</t>
  </si>
  <si>
    <t>Наборы террасной мебели</t>
  </si>
  <si>
    <t>Дуга ЯУБ8.03.01.400 ( кач.Квартет)</t>
  </si>
  <si>
    <t>Тент качелей "Люкс-М"</t>
  </si>
  <si>
    <t xml:space="preserve">"Родео"  </t>
  </si>
  <si>
    <t>с813</t>
  </si>
  <si>
    <t>с 142</t>
  </si>
  <si>
    <t>И 2.99.00.000</t>
  </si>
  <si>
    <t>с 142б</t>
  </si>
  <si>
    <t>Доска гладильная "Хозяюшка"</t>
  </si>
  <si>
    <t>с181а</t>
  </si>
  <si>
    <t>И16.00.00.000</t>
  </si>
  <si>
    <t>ИЯУБ18.04 .00.000</t>
  </si>
  <si>
    <t>с274</t>
  </si>
  <si>
    <t>И41.92.03.000</t>
  </si>
  <si>
    <t>КСА 30.93.02.000</t>
  </si>
  <si>
    <t>Тент качелей "Родео"</t>
  </si>
  <si>
    <t>с447</t>
  </si>
  <si>
    <t>ИЯУБ6.05.00.000</t>
  </si>
  <si>
    <t>Опора дуги 41.92.01.021</t>
  </si>
  <si>
    <t>с608</t>
  </si>
  <si>
    <t>ИЯУБ5.12.03.000</t>
  </si>
  <si>
    <t>ИЯУБ7.13.02.000</t>
  </si>
  <si>
    <t xml:space="preserve">Тент противомоскитный  для качелей"Сиена" </t>
  </si>
  <si>
    <t>ЯУБ3.15.10.000</t>
  </si>
  <si>
    <t>Тент( с сеткой противомоскитной) для качелей "Палермо-Премиум"</t>
  </si>
  <si>
    <t>Тент( с сеткой противомоскитной) для качелей "Мастак-Премиум"</t>
  </si>
  <si>
    <t>с947</t>
  </si>
  <si>
    <t>с974</t>
  </si>
  <si>
    <t>Спинка И11.01.03.400СБ кач Люкс2</t>
  </si>
  <si>
    <t>Сиденье И11.01.03.300 СБ кач Люкс2</t>
  </si>
  <si>
    <t>ИЯУБ29.10.00.000</t>
  </si>
  <si>
    <t>ИЯУБ7.11.00.000</t>
  </si>
  <si>
    <t>Качели садовые   детские</t>
  </si>
  <si>
    <t>ИЯУБ4.07.00.000</t>
  </si>
  <si>
    <t>ИЯУБ3.07.00.000</t>
  </si>
  <si>
    <t>"Солнышко-3 "</t>
  </si>
  <si>
    <t>ИЯУБ 10.05.00.000</t>
  </si>
  <si>
    <t>Качели    детские</t>
  </si>
  <si>
    <t>Мягкие элементы качелей "Мастак-Премиум"</t>
  </si>
  <si>
    <t>с605</t>
  </si>
  <si>
    <t xml:space="preserve">Тент( с сеткой протвомоскитной) качелей "Родео" </t>
  </si>
  <si>
    <t>ИЯУБ13.10.06.000</t>
  </si>
  <si>
    <t xml:space="preserve">Тент( с сеткой протвомоскитной) качелей "Люкс2" </t>
  </si>
  <si>
    <t>ИЯУБ10.13.00.000</t>
  </si>
  <si>
    <t>ИЯУБ16.16.00.000</t>
  </si>
  <si>
    <t>ИЯУБ17.16.00.000</t>
  </si>
  <si>
    <t>ИЯУБ18.11.02.000</t>
  </si>
  <si>
    <t>"Юлия"      матрац мягкий (крошка)</t>
  </si>
  <si>
    <t>"Юлия "     матрац мягкий лист s-50</t>
  </si>
  <si>
    <t>"Отдых"    матрац мягкий лист s-50</t>
  </si>
  <si>
    <t>"Верона"   матрац мягкий лист s-50</t>
  </si>
  <si>
    <t>"Вилия"   матрац мягкий лист s-50</t>
  </si>
  <si>
    <t xml:space="preserve">"Юнга"    с ламелями </t>
  </si>
  <si>
    <t>Комплект метизов к качелям"Бари"</t>
  </si>
  <si>
    <t>ЯУБ9.07.02.000</t>
  </si>
  <si>
    <t>ИЯУБ9.07.03.000</t>
  </si>
  <si>
    <t>Мягкий элемент качелей"Мастак"</t>
  </si>
  <si>
    <t>с232.02</t>
  </si>
  <si>
    <t>ИЯУБ4.08.00.000</t>
  </si>
  <si>
    <t>Наименование ,название,краткая характеристика изделий</t>
  </si>
  <si>
    <t>Чехлы  мягких элементов качелей "Квартет"(к-т)</t>
  </si>
  <si>
    <t>Чехлы  мягких элементов качелей "Турин"(к-т)</t>
  </si>
  <si>
    <t>Чехлы  мягких элементов качелей "Родео"(к-т)</t>
  </si>
  <si>
    <t>ИЯУБ9.13.00.000</t>
  </si>
  <si>
    <t>"Турин"</t>
  </si>
  <si>
    <t>ИЯУБ8.13.00.000</t>
  </si>
  <si>
    <t>Держатель ИЯУБ1.09.01.003</t>
  </si>
  <si>
    <t>Пружина -змейка И3.92.01.00.004(тумбаОтдых)</t>
  </si>
  <si>
    <t>ИЯУБ 7.13.00.000</t>
  </si>
  <si>
    <t>И3.12.00.000</t>
  </si>
  <si>
    <t>ИЯУБ7.13.02.500</t>
  </si>
  <si>
    <t>ИЯУБ9.07.00.000</t>
  </si>
  <si>
    <t>ИЯУБ12.10.00.000</t>
  </si>
  <si>
    <t>ИЯУБ27.09.00.000</t>
  </si>
  <si>
    <t>Кресло складное двойное "Вояж"</t>
  </si>
  <si>
    <t>с692</t>
  </si>
  <si>
    <t>Подлокотник 13.87.006.00.011-01(шезлонг Альберто,Альберто2,Леонардо)  ед.изм.комплект -2шт</t>
  </si>
  <si>
    <t>Подлокотник ИЯУБ10.04.00.004,-01 (кресла"Нарочь) ед.изм. - комплект(2шт)</t>
  </si>
  <si>
    <t>с880</t>
  </si>
  <si>
    <t>ИЯУБ14.17.00.000</t>
  </si>
  <si>
    <t>ИЯУБ25.17.00.000</t>
  </si>
  <si>
    <t>ИЯУБ19.16.00.000</t>
  </si>
  <si>
    <t>ИЯУБ20.16.00.000</t>
  </si>
  <si>
    <t>Э55.17</t>
  </si>
  <si>
    <t>Э56.17</t>
  </si>
  <si>
    <t>ИЯУБ23.16.00.000</t>
  </si>
  <si>
    <t>ИЯУБ27.17.01.000</t>
  </si>
  <si>
    <t>ИЯУБ21.17.02.000</t>
  </si>
  <si>
    <t>Комплект метизов к качелям"Комфорт-М"</t>
  </si>
  <si>
    <t>Комплект метизов к качелям"Квартет"</t>
  </si>
  <si>
    <t>с393.02</t>
  </si>
  <si>
    <t>с392.02</t>
  </si>
  <si>
    <t>ИЯУБ11.17.00.000</t>
  </si>
  <si>
    <t>ИЯУБ12.16.00.000</t>
  </si>
  <si>
    <t>ИЯУБ13.17.00.000</t>
  </si>
  <si>
    <t>ИЯУБ24.17.00.000</t>
  </si>
  <si>
    <t>ИЯУБ12.17.00.000</t>
  </si>
  <si>
    <t>ИЯУБ22.17.00.000</t>
  </si>
  <si>
    <t>ИЯУБ23.17.00.000</t>
  </si>
  <si>
    <t>ИЯУБ6.17.00.000</t>
  </si>
  <si>
    <t>Комплект метизов к качелям"Родео"</t>
  </si>
  <si>
    <t>ИЯУБ13.10.04.000</t>
  </si>
  <si>
    <t>ИЯУБ13.10.02.000</t>
  </si>
  <si>
    <t xml:space="preserve">"Чебурашка"  </t>
  </si>
  <si>
    <t>с689</t>
  </si>
  <si>
    <t xml:space="preserve">Комплект постельного белья взрослый 1,5спальный </t>
  </si>
  <si>
    <t>Комплект постельного белья  детский</t>
  </si>
  <si>
    <t>с978</t>
  </si>
  <si>
    <t>с977</t>
  </si>
  <si>
    <t>с976</t>
  </si>
  <si>
    <t>Нож АМЕ 1.31.17.00.004</t>
  </si>
  <si>
    <t>Тент( с сеткой противомоскитной) для качелей "Палермо"</t>
  </si>
  <si>
    <t>Тент противомоскитный  для качелей "Стандарт-2"</t>
  </si>
  <si>
    <t>Тент противомоскитный  для качелей "Комфорт-М"</t>
  </si>
  <si>
    <t>Сушилки</t>
  </si>
  <si>
    <t>Прочие</t>
  </si>
  <si>
    <t>ИЯУБ3.18.00.000-01</t>
  </si>
  <si>
    <t>ИЯУБ3.18.00.000</t>
  </si>
  <si>
    <t>Комплект метизов к качелям"Мастак-Премиум"</t>
  </si>
  <si>
    <t>Комплект метизов к качелям"Сиена"</t>
  </si>
  <si>
    <t>Мяг/элемент качелей садовых "Квартет"</t>
  </si>
  <si>
    <t>Мягкие элементы (под крошку) качелей "Бари"</t>
  </si>
  <si>
    <t>ЯУБ10.13.04.00</t>
  </si>
  <si>
    <t>ИЯУБ9.13.02.000</t>
  </si>
  <si>
    <t>ИЯУБ17.11.03.000,</t>
  </si>
  <si>
    <t>с714</t>
  </si>
  <si>
    <t>с716</t>
  </si>
  <si>
    <t>КР60.93.05.000</t>
  </si>
  <si>
    <t>Матрац кровати жесткой "Стефания"</t>
  </si>
  <si>
    <t>Матрац  мягкий s=10 кровати раскладной "Надин"</t>
  </si>
  <si>
    <t>ИЯУБ11.13.03.000</t>
  </si>
  <si>
    <t>Мягкий элемент жесткий  кресла складного "Фольварк"</t>
  </si>
  <si>
    <t>И15.91.02.00.000</t>
  </si>
  <si>
    <t>Мягкий элемент  s=10 кресла складного "Фольварк"</t>
  </si>
  <si>
    <t>И15.91.04.00.000</t>
  </si>
  <si>
    <t>Мягкий элемент кресла-шезлонг"Альберто3"</t>
  </si>
  <si>
    <t>ИЯУБ25.16.00.000</t>
  </si>
  <si>
    <t>Начальник ОПЭиАР</t>
  </si>
  <si>
    <t>ИЯУБ5.16.00.000</t>
  </si>
  <si>
    <t>Стол набора "Ницца"  ф600</t>
  </si>
  <si>
    <t>с989</t>
  </si>
  <si>
    <t>"Лорена"</t>
  </si>
  <si>
    <t>ИЯУБ1.18.00.000</t>
  </si>
  <si>
    <t>ИЯУБ3.07.05.000</t>
  </si>
  <si>
    <t>ИЯУБ9.13.03.000</t>
  </si>
  <si>
    <t>Тент качелей садовых "СтандартМ"</t>
  </si>
  <si>
    <t>ИЯУБ1.16.00.000</t>
  </si>
  <si>
    <t xml:space="preserve">Горка </t>
  </si>
  <si>
    <t>Тент качелей "Комфорт-М",Триумф"</t>
  </si>
  <si>
    <t>ИУЯБ7.15.00.000</t>
  </si>
  <si>
    <t>Мягкий элемент кресла-шезлонга"Леонардо"</t>
  </si>
  <si>
    <t>Лежак-качалка "Лагуна"(м-ц текстилен)</t>
  </si>
  <si>
    <t>Лежак-кресло"Таити" (м-ц текстилен)</t>
  </si>
  <si>
    <t>Дуга тента ИЯУБ3.07.01.003   (кач Люкс2)</t>
  </si>
  <si>
    <t>Дуга тента ИЯУБ9.07.01.004  (кач Мастак)</t>
  </si>
  <si>
    <t>Мяг.элем.качелей садовых"Люкс-М" (лист)</t>
  </si>
  <si>
    <t>с117,02</t>
  </si>
  <si>
    <t>с990</t>
  </si>
  <si>
    <t>Мягкие элементы качелей "Палермо"(тк.мебельная)</t>
  </si>
  <si>
    <t>Мягкие элементы качелей "Палермо-Премиум"(тк.PANAMA)</t>
  </si>
  <si>
    <t>Спинка ИЯУБ 6.04.01.600  кач Квартет</t>
  </si>
  <si>
    <t>Сиденье ИЯУБ9.07.01.200СБ кач Квартет</t>
  </si>
  <si>
    <t>Дуга тента ИЯУБ18.11.01.002  (качПалермо)</t>
  </si>
  <si>
    <t>Поперечка тента ИЯУБ18.11.01.003  (кач Палермо)</t>
  </si>
  <si>
    <t>Дуга тента ИЯУБ3.07.01.003  (качСиена)</t>
  </si>
  <si>
    <t>Поперечка тента ИЯУБ3.07.01.004-03 (качСиена)</t>
  </si>
  <si>
    <t>"Фольварк"   матрац текстилен</t>
  </si>
  <si>
    <t>ИЯУБ30.10.00.000</t>
  </si>
  <si>
    <t>ИЯУБ8.11.00.000</t>
  </si>
  <si>
    <t>ИЯУБ31.10.00.000</t>
  </si>
  <si>
    <t>ИЯУБ11.11.00.000</t>
  </si>
  <si>
    <t>с441</t>
  </si>
  <si>
    <t>с439</t>
  </si>
  <si>
    <t>с442</t>
  </si>
  <si>
    <t>с440</t>
  </si>
  <si>
    <t>с438</t>
  </si>
  <si>
    <t>с443</t>
  </si>
  <si>
    <t>с430</t>
  </si>
  <si>
    <t>ИЯУБ8.10.00.000</t>
  </si>
  <si>
    <t>с660</t>
  </si>
  <si>
    <t>ИЯУБ1.15.00.000</t>
  </si>
  <si>
    <t>Тент противомоскитный  для качелей "Люкс-2"</t>
  </si>
  <si>
    <t>Тент противомоскитный  для качелей "Квартет"</t>
  </si>
  <si>
    <t>Тент противомоскитный  для качелей "Мастак"</t>
  </si>
  <si>
    <t>Тент противомоскитный  для качелей "Родео"</t>
  </si>
  <si>
    <t>Мягкий элемент качелей "Родео"</t>
  </si>
  <si>
    <t>с437.02</t>
  </si>
  <si>
    <t>ИЯУБ9.10.00.0000</t>
  </si>
  <si>
    <t>с431</t>
  </si>
  <si>
    <t>Директор ОАО"Ольса"</t>
  </si>
  <si>
    <t>на продукцию ,производимую ОАО "Ольса"</t>
  </si>
  <si>
    <t>с452</t>
  </si>
  <si>
    <t>с454</t>
  </si>
  <si>
    <t>КР 60.93.00.000</t>
  </si>
  <si>
    <t>ИЯУБ1.11.00.000</t>
  </si>
  <si>
    <t>ИЯУБ17.10.00.000</t>
  </si>
  <si>
    <t>ИЯУБ18.10.00.000</t>
  </si>
  <si>
    <t>"Стандарт-NOVA"</t>
  </si>
  <si>
    <t>Артикул</t>
  </si>
  <si>
    <t>КД</t>
  </si>
  <si>
    <t>КР 60.93.00.000-04</t>
  </si>
  <si>
    <t>КР 60.93.00.000-03</t>
  </si>
  <si>
    <t>КР 60.93.00.000-05</t>
  </si>
  <si>
    <t>И 5.96.00.00.000</t>
  </si>
  <si>
    <t>Кровать-кресло</t>
  </si>
  <si>
    <t>ИЯУБ18.03.00.000</t>
  </si>
  <si>
    <t>Кровати-тумбы</t>
  </si>
  <si>
    <t>И 3.92.00.000</t>
  </si>
  <si>
    <t>ИЯУБ5.15.00.000</t>
  </si>
  <si>
    <t>И 15.91.00.000</t>
  </si>
  <si>
    <t>КШ 31.94.00.000-03</t>
  </si>
  <si>
    <t>ИЯУБ 17.03.00.000</t>
  </si>
  <si>
    <t>ИЯУБ 7.05.00.000</t>
  </si>
  <si>
    <t>ИЯУБ 21.04.00.000</t>
  </si>
  <si>
    <t>Столы складные</t>
  </si>
  <si>
    <t>с122</t>
  </si>
  <si>
    <t>СС 2.94.00.000</t>
  </si>
  <si>
    <t>с107</t>
  </si>
  <si>
    <t>И 9.87.00.000</t>
  </si>
  <si>
    <t>Палатки торговые</t>
  </si>
  <si>
    <t>Палатка торговая  "Бизнес"</t>
  </si>
  <si>
    <t>с118</t>
  </si>
  <si>
    <t>И 11.97.00.000</t>
  </si>
  <si>
    <t>Ящик почтовый 6ти секционный</t>
  </si>
  <si>
    <t>Ящик почтовый 4х секционный</t>
  </si>
  <si>
    <t>с432</t>
  </si>
  <si>
    <t>с433</t>
  </si>
  <si>
    <t>Тент противомоскитный  для качелей "Мастак-2"</t>
  </si>
  <si>
    <t>ИЯУБ6.17</t>
  </si>
  <si>
    <t>ИЯУБ 8.03.02.000</t>
  </si>
  <si>
    <t>КШ31.94.02.000-03</t>
  </si>
  <si>
    <t>ИЯУБ 17.03.02.000</t>
  </si>
  <si>
    <t>Кресла складные</t>
  </si>
  <si>
    <t>"УТВЕРЖДАЮ"</t>
  </si>
  <si>
    <t>с305</t>
  </si>
  <si>
    <t>с304</t>
  </si>
  <si>
    <t>И1.89.05.00.000</t>
  </si>
  <si>
    <t>И1.89.05.00.00-01</t>
  </si>
  <si>
    <t>Комплект метизов к качелям"Барселона"</t>
  </si>
  <si>
    <t>Мягкие элементы качелей "Мастак-Премиум"(тк.PANAMA)</t>
  </si>
  <si>
    <t>Мягкие элементы качелей "Палермо"(тк.PANAMA)</t>
  </si>
  <si>
    <t>с286</t>
  </si>
  <si>
    <t>с228.02</t>
  </si>
  <si>
    <t>ИЯУБ6.04.05.000</t>
  </si>
  <si>
    <t xml:space="preserve">  </t>
  </si>
  <si>
    <t>Е.Э.Богданович</t>
  </si>
  <si>
    <t>Комплект метизов к качелям"Мастак"</t>
  </si>
  <si>
    <t>ИЯУБ8.17.00.000</t>
  </si>
  <si>
    <t>И 26.98.00.000</t>
  </si>
  <si>
    <t>И 27.98.00.000</t>
  </si>
  <si>
    <t>с331</t>
  </si>
  <si>
    <t>с955</t>
  </si>
  <si>
    <t>ИЯУБ39.17.00.000</t>
  </si>
  <si>
    <t>ИЯУБ1.12.00.000</t>
  </si>
  <si>
    <t>с832</t>
  </si>
  <si>
    <t>ИЯУБ8.15.00.000</t>
  </si>
  <si>
    <t>Дуга тента ИЯУБ3.07.01.003   (кач Родео)</t>
  </si>
  <si>
    <t>Поперечка тента ИЯУБ3.07.01.003-02   (кач КомфортМ)</t>
  </si>
  <si>
    <t>Поперечка ИЯУБ8.03.01.300 (кач Квартет)</t>
  </si>
  <si>
    <t>Дуга тента 8.03.01.002(  кач.Квартет)</t>
  </si>
  <si>
    <t>Стойка ЯУБ8.03.01.200(кач Квартет)</t>
  </si>
  <si>
    <t>Поперечка тента ИЯУБ3.07.01.004-02   (кач Родео)</t>
  </si>
  <si>
    <t>"Пагода"</t>
  </si>
  <si>
    <t>"Алекс"</t>
  </si>
  <si>
    <t xml:space="preserve">"Родео-2"  </t>
  </si>
  <si>
    <t>"Турин-2"</t>
  </si>
  <si>
    <t xml:space="preserve"> "Мастак-2" </t>
  </si>
  <si>
    <t>"Качели-шатер"</t>
  </si>
  <si>
    <t>"Кроха"</t>
  </si>
  <si>
    <t>с928</t>
  </si>
  <si>
    <t>Качели детские с лодочкой</t>
  </si>
  <si>
    <t>с932</t>
  </si>
  <si>
    <t>с948</t>
  </si>
  <si>
    <t xml:space="preserve">Санки </t>
  </si>
  <si>
    <t>Санки с мягким элементом</t>
  </si>
  <si>
    <t>с938</t>
  </si>
  <si>
    <t>с728,с821</t>
  </si>
  <si>
    <t>с939</t>
  </si>
  <si>
    <t>с940</t>
  </si>
  <si>
    <t>с944</t>
  </si>
  <si>
    <t>ИЯУБ8.13.02.000</t>
  </si>
  <si>
    <t>Мягкие элементы  качелей "Сиена"</t>
  </si>
  <si>
    <t>Мягкие элементы  качелей"Турин"</t>
  </si>
  <si>
    <t>ИЯУБ11.13.00.000</t>
  </si>
  <si>
    <t xml:space="preserve">"Фольварк"   матрац жесткий </t>
  </si>
  <si>
    <t xml:space="preserve">Комплект постельного белья взрослый 2хспальный </t>
  </si>
  <si>
    <t>ИЯУБ3.07.03.000</t>
  </si>
  <si>
    <t>ИЯУБ3.07.02.000</t>
  </si>
  <si>
    <t>Тент качелей садовых "Стандарт-2"</t>
  </si>
  <si>
    <t>Мяг.элем.качелей садовых"Люкс-2" (лист)</t>
  </si>
  <si>
    <t>Тент качелей"Мастак"</t>
  </si>
  <si>
    <t>Комплект метизов к качелям"Стандарт-2"</t>
  </si>
  <si>
    <t>Комплект метизов к качелям"Люкс-2"</t>
  </si>
  <si>
    <t>Узел крепления  ИЯУБ3.07.01.600</t>
  </si>
  <si>
    <t>с85б</t>
  </si>
  <si>
    <t>с404б</t>
  </si>
  <si>
    <t>ИЯУБ12.06.00.000</t>
  </si>
  <si>
    <t>Табурет</t>
  </si>
  <si>
    <t xml:space="preserve">Павильон"Бриз" </t>
  </si>
  <si>
    <t>Тент( с сеткой противомоскитной)  качелей "Турин"</t>
  </si>
  <si>
    <t>Полка ИЯУБ13.10.01.009,-01( Турин,Турин-Премиум,Родео.Сиена) 1шт</t>
  </si>
  <si>
    <t>Поперечка тента ИЯУБ9.07.01.005   (кач Мастак)</t>
  </si>
  <si>
    <t xml:space="preserve">Дуга тента ИЯУБ3.07.01.003-01   (кач Стандарт2)  </t>
  </si>
  <si>
    <t xml:space="preserve">Поперечка тента ИЯУБ3.07.01.004-01   (кач Стандарт2) </t>
  </si>
  <si>
    <t xml:space="preserve">Поперечка тента ИЯУБ3.07.01.004   (кач Люкс2) </t>
  </si>
  <si>
    <t>ИЯУБ 4.08.02.000</t>
  </si>
  <si>
    <t>ИЯУБ 1.11.02.000</t>
  </si>
  <si>
    <t>ИЯУБ 7.05.02.000</t>
  </si>
  <si>
    <t>ИЯУБ13.10.00.000</t>
  </si>
  <si>
    <t>ИЯУБ7.10.00.000</t>
  </si>
  <si>
    <t>с333</t>
  </si>
  <si>
    <t>ИЯУБ 12.03.00.000</t>
  </si>
  <si>
    <t>ИЯУБ 14.03.00.000</t>
  </si>
  <si>
    <t>"Сиена"</t>
  </si>
  <si>
    <t>ИЯУБ5.12.00.000</t>
  </si>
  <si>
    <t>Кресло-качалка "Нарочь"</t>
  </si>
  <si>
    <t>ИЯУБ10.04.00.000</t>
  </si>
  <si>
    <t>Розничная цена с НДС</t>
  </si>
  <si>
    <t xml:space="preserve">Лежаки </t>
  </si>
  <si>
    <t>Кресло-шезлонг</t>
  </si>
  <si>
    <t>Кресла-качалки</t>
  </si>
  <si>
    <t xml:space="preserve">Кровати металлические  раскладные </t>
  </si>
  <si>
    <t>Кровати металлические раскладные для детей</t>
  </si>
  <si>
    <t>И 5.96.00.00.00-01</t>
  </si>
  <si>
    <t>Мягкий элемент кресла-шезлонга"Альберто"</t>
  </si>
  <si>
    <t>Мягкий элемент кресла-шезлонга"Альберто-2"</t>
  </si>
  <si>
    <t>"Валлетта-2" (с механизмом раскладывания)</t>
  </si>
  <si>
    <t>Полка ИЯУБ8.03.01.005(КомфортМ,Квартет)  1шт</t>
  </si>
  <si>
    <t>Полка ИЯУБ1.08.00.001(мастак.Мастак-Премиум) 1шт</t>
  </si>
  <si>
    <t>Тент качелей      "Квартет"</t>
  </si>
  <si>
    <t>Тент качелей "Бари"</t>
  </si>
  <si>
    <t>ИЯУБ18.11.03.000-01</t>
  </si>
  <si>
    <t>с755</t>
  </si>
  <si>
    <t>Мягкие элементы качелей "Мастак-Премиум"(тк.мебельн)</t>
  </si>
  <si>
    <t>с709</t>
  </si>
  <si>
    <t>Мягкий элемент кресла -качалки "Нарочь"</t>
  </si>
  <si>
    <t>с238.02</t>
  </si>
  <si>
    <t>ИЯУБ10.04.02.000</t>
  </si>
  <si>
    <t>Чехлы(с подушками из синтепона)  мягких элементов качелей "Турин-Премиум"(к-т)</t>
  </si>
  <si>
    <t>Тент качелей садовых "Палермо"</t>
  </si>
  <si>
    <t>Тент качелей садовых "Палермо-Премиум"</t>
  </si>
  <si>
    <t>ИЯУБ17.11.02.000</t>
  </si>
  <si>
    <t>Дуга опорная ИЯУБ3.07.01.300СБ качЛюкс2</t>
  </si>
  <si>
    <t>с994</t>
  </si>
  <si>
    <t>"Варна"</t>
  </si>
  <si>
    <t>Тент качелей садовых "Турин-Премиум"</t>
  </si>
  <si>
    <t>Тент качелей садовых "Мастак-Премиум"</t>
  </si>
  <si>
    <t>Сиденье ИЯУБ9.07.01.200СБ кач Мастак Премиум</t>
  </si>
  <si>
    <t>с 993</t>
  </si>
  <si>
    <t>Опора задняя ИЯУБ13.10.01.014 кач.Родео</t>
  </si>
  <si>
    <t>с790,с904</t>
  </si>
  <si>
    <t>с927</t>
  </si>
  <si>
    <t>Дуга опорная  ИЯУБ13.10.01.100 кач.Родео-2</t>
  </si>
  <si>
    <t>Тент качелей садовых "Стандарт-NOVA"</t>
  </si>
  <si>
    <t xml:space="preserve"> с651</t>
  </si>
  <si>
    <t>ИЯУБ14.17</t>
  </si>
  <si>
    <t>с1058</t>
  </si>
  <si>
    <t>с1061</t>
  </si>
  <si>
    <t>с1059</t>
  </si>
  <si>
    <t>с1060</t>
  </si>
  <si>
    <t>"Женева"</t>
  </si>
  <si>
    <t>с1006</t>
  </si>
  <si>
    <t>"Саванна"</t>
  </si>
  <si>
    <t>"Элит"</t>
  </si>
  <si>
    <t xml:space="preserve">Гамак </t>
  </si>
  <si>
    <t>с1019</t>
  </si>
  <si>
    <t>ИЯУБ20.18.00.000</t>
  </si>
  <si>
    <t>ИЯУБ28.18.00.000</t>
  </si>
  <si>
    <t>ИЯУБ 26.18.00.000</t>
  </si>
  <si>
    <t>ИЯУБ 28.18.00.000</t>
  </si>
  <si>
    <t>ИЯУБ4.14.00.000</t>
  </si>
  <si>
    <t>ИЯУБ27.18.00.000</t>
  </si>
  <si>
    <t>с1084</t>
  </si>
  <si>
    <t>ИЯУБ32.18.00.000</t>
  </si>
  <si>
    <t>ИЯУБ39.18.00.000</t>
  </si>
  <si>
    <t>Тент качелей садовых "Новара"</t>
  </si>
  <si>
    <t>Гнездо с подвесами ( кач.дет.Солнышко-6)</t>
  </si>
  <si>
    <t>с1092</t>
  </si>
  <si>
    <t>ИЯУБ24.16.00.000</t>
  </si>
  <si>
    <t>ИЯУБ8.18.00.000</t>
  </si>
  <si>
    <t>ИЯУБ33.17.00.000</t>
  </si>
  <si>
    <t>с1082</t>
  </si>
  <si>
    <t>с1078</t>
  </si>
  <si>
    <t>Высокая грядка (красный цвет)</t>
  </si>
  <si>
    <t>Высокая грядка (серый цвет)</t>
  </si>
  <si>
    <t>ИЯУБ1.17.00.000</t>
  </si>
  <si>
    <t>с1093</t>
  </si>
  <si>
    <t>с1094</t>
  </si>
  <si>
    <t>ИЯУБ31.18.00.000</t>
  </si>
  <si>
    <t xml:space="preserve"> ИЯУБ13.10.01.018</t>
  </si>
  <si>
    <t xml:space="preserve"> И41.92.01.021</t>
  </si>
  <si>
    <t>Сиденье ИЯУБ13.10.01.200 кач.Родео. Турин</t>
  </si>
  <si>
    <t>Спинка  ИЯУБ13.10.01.300 кач.Родео, Турин</t>
  </si>
  <si>
    <t>Латофлексы  к кровати -тумбе    ед.изм--шт</t>
  </si>
  <si>
    <t>Чехлы  мягких элементов качелей "Палермо-Премиум"(к-т)  тк мебельная</t>
  </si>
  <si>
    <t>к арт.с591</t>
  </si>
  <si>
    <t>Дуга кронштейна ИЯУБ9.13.01.003      Мастак-Премиум</t>
  </si>
  <si>
    <t>Мяг.элем.качелей садовых"Стандарт-NOVA" (лист)  комплект</t>
  </si>
  <si>
    <t>ИЯУБ11.17.02.000</t>
  </si>
  <si>
    <t>Тент качелей садовых "Габи"</t>
  </si>
  <si>
    <t>ИЯУБ8.17.02.000</t>
  </si>
  <si>
    <t>Тент( с сеткой противомоскитной) для качелей "Турин-Премиум"</t>
  </si>
  <si>
    <t>ИЯУБ8.15.06.000</t>
  </si>
  <si>
    <t>Чехлы  мягких элементов качелей "Турин"(шт) ткань мебельная</t>
  </si>
  <si>
    <t>Чехлы  мягких элементов качелей "Наварра"(к-т)</t>
  </si>
  <si>
    <t>ИЯУБ17.03.03.000</t>
  </si>
  <si>
    <t>Тент качелей "РИЦА"</t>
  </si>
  <si>
    <t>ИЯУБ5.16.02.000</t>
  </si>
  <si>
    <t>"Палермо Премиум"</t>
  </si>
  <si>
    <t>Шатер-беседка</t>
  </si>
  <si>
    <t>ЯУБ27.19.00.000</t>
  </si>
  <si>
    <t>ИЯУБ 20.19.00.000</t>
  </si>
  <si>
    <t>Дуга ЯУБ3.07.01.008  кач Люкс2</t>
  </si>
  <si>
    <t>Дуга И8.98.01.301 кач Люкс2</t>
  </si>
  <si>
    <t>с1119</t>
  </si>
  <si>
    <t>с5п</t>
  </si>
  <si>
    <t xml:space="preserve">"Марио"  </t>
  </si>
  <si>
    <t>с591</t>
  </si>
  <si>
    <t>Стол набора "Прованс" ф840</t>
  </si>
  <si>
    <t>Павильон "Бриз"с боковинами</t>
  </si>
  <si>
    <t xml:space="preserve">"Леонардо"   м/э  мягкий лист s-50   </t>
  </si>
  <si>
    <t>Скамейка садовая</t>
  </si>
  <si>
    <t>"Надин" матрац жесткий</t>
  </si>
  <si>
    <t>"Надин" матрац мягкий   s-10</t>
  </si>
  <si>
    <t>"Надин" матрац текстилен</t>
  </si>
  <si>
    <t>"Надин" матрац мягкий   крошка s-60</t>
  </si>
  <si>
    <t>"Надин" матрац мягкий   s-50</t>
  </si>
  <si>
    <t>"Лира"  матрац мягкий (крошка)s-60</t>
  </si>
  <si>
    <t>с730,с910,с911</t>
  </si>
  <si>
    <t>"Турин-Премиум"</t>
  </si>
  <si>
    <t>ИЯУБ1.19.00.000</t>
  </si>
  <si>
    <t>ИЯУБ28.17.00.000</t>
  </si>
  <si>
    <t>ИЯУБ29.17.00.000</t>
  </si>
  <si>
    <t>ИЯУБ3.19.00.000</t>
  </si>
  <si>
    <t>ИЯУБ5.19.00.000</t>
  </si>
  <si>
    <t>по ассортименту</t>
  </si>
  <si>
    <t>Подножник И1-85.00.00.006(кресло Фольварк)</t>
  </si>
  <si>
    <t>Мягкий элемент качелей садовых"Люкс-3" (комп-м/э 1шт+2подушки синтепон)</t>
  </si>
  <si>
    <t>к арт по ассортименту</t>
  </si>
  <si>
    <t xml:space="preserve">Тент( с сеткой протвомоскитной) качелей "Мастак" </t>
  </si>
  <si>
    <t>Пружина 13.87.007.00.005( Фольварк)</t>
  </si>
  <si>
    <t>Пружина ИЯУБ11.13.00.003 (стефания)</t>
  </si>
  <si>
    <t>Пружина ИЯУБ4.08.00.001(машека)</t>
  </si>
  <si>
    <t>Пружина ИЯУБ17.03.00.001(альберто)</t>
  </si>
  <si>
    <t>Опора передняя ИЯУБ3.07.01.001 (кач.Люкс2, кач Люкс3)</t>
  </si>
  <si>
    <t>Опора задняя ИЯУБ3.07.01.002-01,ИЯУБ3.07.01.002-01   (кач.Люкс2, кач Люкс3)</t>
  </si>
  <si>
    <t>Мягкие элементы  качелей"Турин-2"(тк PANAMA)</t>
  </si>
  <si>
    <r>
      <t xml:space="preserve">"Стефания" матрац жесткий   </t>
    </r>
    <r>
      <rPr>
        <sz val="9"/>
        <rFont val="Arial Cyr"/>
        <charset val="204"/>
      </rPr>
      <t/>
    </r>
  </si>
  <si>
    <t xml:space="preserve">"Стефания" матрац мягкий   s-10    </t>
  </si>
  <si>
    <t xml:space="preserve">"Стефания" матрац мягкий   крошка s-60  </t>
  </si>
  <si>
    <t xml:space="preserve">"Стефания" матрац мягкий      </t>
  </si>
  <si>
    <t xml:space="preserve">"Стефания" матрац жесткий   </t>
  </si>
  <si>
    <t xml:space="preserve">"Стефания" м-ц мягкий   крошка s-60 </t>
  </si>
  <si>
    <t>"Юниор"  матрац жесткий</t>
  </si>
  <si>
    <t>"Юниор"  матрац мягкий S-10</t>
  </si>
  <si>
    <t xml:space="preserve">"Валлетта" матрац мягкий лист s-80  </t>
  </si>
  <si>
    <t xml:space="preserve">"Фольварк"   матрац мягкий s-10   </t>
  </si>
  <si>
    <r>
      <t xml:space="preserve">Игровой комплекс </t>
    </r>
    <r>
      <rPr>
        <sz val="12"/>
        <rFont val="Arial Cyr"/>
        <charset val="204"/>
      </rPr>
      <t xml:space="preserve"> "Орбита" (кольца+скалодром)</t>
    </r>
  </si>
  <si>
    <r>
      <rPr>
        <sz val="14"/>
        <rFont val="Arial Cyr"/>
        <charset val="204"/>
      </rPr>
      <t xml:space="preserve"> "Армия-1"(</t>
    </r>
    <r>
      <rPr>
        <sz val="11"/>
        <rFont val="Arial Cyr"/>
        <charset val="204"/>
      </rPr>
      <t>с сеткой из метал.полос)</t>
    </r>
  </si>
  <si>
    <r>
      <rPr>
        <sz val="14"/>
        <rFont val="Arial Cyr"/>
        <charset val="204"/>
      </rPr>
      <t xml:space="preserve"> "Армия-2</t>
    </r>
    <r>
      <rPr>
        <sz val="11"/>
        <rFont val="Arial Cyr"/>
        <charset val="204"/>
      </rPr>
      <t>"двухъярусная (с сеткой из метал.полос)</t>
    </r>
  </si>
  <si>
    <r>
      <t xml:space="preserve">Кровати   бытовые </t>
    </r>
    <r>
      <rPr>
        <sz val="12"/>
        <rFont val="Arial Cyr"/>
        <family val="2"/>
        <charset val="204"/>
      </rPr>
      <t>(без матрацев)</t>
    </r>
  </si>
  <si>
    <r>
      <t>Кровати  комбинированные</t>
    </r>
    <r>
      <rPr>
        <sz val="12"/>
        <rFont val="Arial Cyr"/>
        <family val="2"/>
        <charset val="204"/>
      </rPr>
      <t>(без матрацев)</t>
    </r>
  </si>
  <si>
    <r>
      <rPr>
        <sz val="14"/>
        <rFont val="Arial Cyr"/>
        <charset val="204"/>
      </rPr>
      <t>"Вест800"</t>
    </r>
    <r>
      <rPr>
        <sz val="12"/>
        <rFont val="Arial Cyr"/>
        <charset val="204"/>
      </rPr>
      <t>без фил.</t>
    </r>
  </si>
  <si>
    <r>
      <rPr>
        <sz val="14"/>
        <rFont val="Arial Cyr"/>
        <charset val="204"/>
      </rPr>
      <t>"Норд800"</t>
    </r>
    <r>
      <rPr>
        <sz val="12"/>
        <rFont val="Arial Cyr"/>
        <charset val="204"/>
      </rPr>
      <t>с фил.</t>
    </r>
  </si>
  <si>
    <t>Сушилка для белья напольная                                              "Супер топ 20"</t>
  </si>
  <si>
    <r>
      <t>Качели-качалка</t>
    </r>
    <r>
      <rPr>
        <sz val="14"/>
        <rFont val="Arial Cyr"/>
        <charset val="204"/>
      </rPr>
      <t xml:space="preserve"> "Забава"</t>
    </r>
  </si>
  <si>
    <t xml:space="preserve">"Стефания" матрац текстилен  </t>
  </si>
  <si>
    <t>"Альберто-2"   м/э  лист s-50,тафтинг</t>
  </si>
  <si>
    <t>"Альберто-2"   м/э  лист s-50</t>
  </si>
  <si>
    <t>"Альберто"   м/э лист s-50</t>
  </si>
  <si>
    <t>"Альберто-3"   м/э   лист s-50</t>
  </si>
  <si>
    <t>"Альберто-3"   м/э   лист s-50,тафтинг</t>
  </si>
  <si>
    <t xml:space="preserve">"Машека"   м/э  мягкий лист s-50  </t>
  </si>
  <si>
    <t>Тент( с сеткой противомоскитной)  качелей "Саванна"</t>
  </si>
  <si>
    <t xml:space="preserve">Тент( с сеткой протвомоскитной) качелей "Варна" </t>
  </si>
  <si>
    <t>Мягкие элементы качелей "Палермо-Премиум"(тк.мебельная)</t>
  </si>
  <si>
    <t>Мягкие элементы качелей "Палермо-Премиум"(тк.напеч)</t>
  </si>
  <si>
    <t xml:space="preserve">"Стефания" м-ц мягкий   </t>
  </si>
  <si>
    <t>ИЯУБ38.17.00.000</t>
  </si>
  <si>
    <t>Мягкие элементы  качелей"Турин-2"(тк напеч),sivama</t>
  </si>
  <si>
    <t>Чехлы  мягких элементов качелей "Комфорт-М"                            (к-т)</t>
  </si>
  <si>
    <t>с1172</t>
  </si>
  <si>
    <r>
      <rPr>
        <b/>
        <sz val="12"/>
        <rFont val="Arial Cyr"/>
        <charset val="204"/>
      </rPr>
      <t xml:space="preserve">Игровой комплекс </t>
    </r>
    <r>
      <rPr>
        <sz val="12"/>
        <rFont val="Arial Cyr"/>
        <charset val="204"/>
      </rPr>
      <t xml:space="preserve"> "Орбита-2"                 </t>
    </r>
    <r>
      <rPr>
        <sz val="11"/>
        <rFont val="Arial Cyr"/>
        <family val="2"/>
        <charset val="204"/>
      </rPr>
      <t xml:space="preserve">                    ( кольца+сетка+скалодром)</t>
    </r>
  </si>
  <si>
    <t>с1181</t>
  </si>
  <si>
    <t>с1189</t>
  </si>
  <si>
    <t>с1190</t>
  </si>
  <si>
    <t>с1191</t>
  </si>
  <si>
    <t>Полка  ИЯУБ17.11.01.013, ИЯУБ17.11.01.01 -01(Палермо,Палермо-премиум) 1шт</t>
  </si>
  <si>
    <r>
      <t xml:space="preserve">"Солнышко-5 "      </t>
    </r>
    <r>
      <rPr>
        <i/>
        <sz val="14"/>
        <rFont val="Arial Cyr"/>
        <family val="2"/>
        <charset val="204"/>
      </rPr>
      <t xml:space="preserve"> </t>
    </r>
  </si>
  <si>
    <r>
      <t xml:space="preserve">"Солнышко-6 "      </t>
    </r>
    <r>
      <rPr>
        <i/>
        <sz val="14"/>
        <rFont val="Arial Cyr"/>
        <family val="2"/>
        <charset val="204"/>
      </rPr>
      <t xml:space="preserve"> </t>
    </r>
  </si>
  <si>
    <t>с1151</t>
  </si>
  <si>
    <t>ИЯУБ4.19.00.000</t>
  </si>
  <si>
    <t>ИУЯБ1.20.00.000</t>
  </si>
  <si>
    <t xml:space="preserve"> "Азалия"</t>
  </si>
  <si>
    <r>
      <rPr>
        <b/>
        <sz val="14"/>
        <rFont val="Arial Cyr"/>
        <charset val="204"/>
      </rPr>
      <t xml:space="preserve">Игровой комплекс </t>
    </r>
    <r>
      <rPr>
        <sz val="14"/>
        <rFont val="Arial Cyr"/>
        <family val="2"/>
        <charset val="204"/>
      </rPr>
      <t>"Радуга"                                                     (с низкой горкой с Лео)</t>
    </r>
  </si>
  <si>
    <r>
      <rPr>
        <b/>
        <sz val="14"/>
        <rFont val="Arial Cyr"/>
        <charset val="204"/>
      </rPr>
      <t>Игровой комплекс</t>
    </r>
    <r>
      <rPr>
        <sz val="14"/>
        <rFont val="Arial Cyr"/>
        <family val="2"/>
        <charset val="204"/>
      </rPr>
      <t xml:space="preserve"> "Радуга"                                                         (с низкой горкой и сид.гнездо)</t>
    </r>
  </si>
  <si>
    <t>Тент( с сеткой противомоскитной)  качелей "Турин-2"</t>
  </si>
  <si>
    <t>Тент качелей детских "Чебурашка"</t>
  </si>
  <si>
    <t>Мягкие элемент качелей детских "Чебурашка"</t>
  </si>
  <si>
    <t xml:space="preserve">с1080 </t>
  </si>
  <si>
    <t>Узел А для качелей "Бари" *  (комплект 2шт)</t>
  </si>
  <si>
    <t>Комплект метизов к качелям"Турин-Премиум"</t>
  </si>
  <si>
    <t>с1215</t>
  </si>
  <si>
    <t>с1214</t>
  </si>
  <si>
    <t>ИЯУБ6.20.00.000</t>
  </si>
  <si>
    <t>с1217</t>
  </si>
  <si>
    <t>Лежак широкий  (м-ц текстилен)</t>
  </si>
  <si>
    <t>с1212</t>
  </si>
  <si>
    <t xml:space="preserve">Стол обеденный </t>
  </si>
  <si>
    <t>Подвес -тренога</t>
  </si>
  <si>
    <t>с1213</t>
  </si>
  <si>
    <t>ИЯУБ23.20.00.000</t>
  </si>
  <si>
    <t>Опора для подвесных кресел</t>
  </si>
  <si>
    <t>с1208</t>
  </si>
  <si>
    <t>Вставка ИЯУБ13.10.01.004   (кач Родео)</t>
  </si>
  <si>
    <t>"Турин-Премиум Flower"</t>
  </si>
  <si>
    <t>"Саванна Flower"</t>
  </si>
  <si>
    <t>ИЯУБ 35.20.00.000</t>
  </si>
  <si>
    <t>ИЯУБ35.20.01.000</t>
  </si>
  <si>
    <t>ИЯУБ27.20.00.000</t>
  </si>
  <si>
    <t>ИЯУБ22.20.00.000</t>
  </si>
  <si>
    <t>ИЯУБ34.20.00.000</t>
  </si>
  <si>
    <t>ИЯУБ36.20.00.000</t>
  </si>
  <si>
    <t>"Александрия"</t>
  </si>
  <si>
    <t>ИЯУБ29.20.00.000</t>
  </si>
  <si>
    <t>с589</t>
  </si>
  <si>
    <t>с1114</t>
  </si>
  <si>
    <t xml:space="preserve"> "Стандарт -2" </t>
  </si>
  <si>
    <t xml:space="preserve">"Люкс-2"  </t>
  </si>
  <si>
    <t>"Эллис"   матрац мягкий лист s-50</t>
  </si>
  <si>
    <t>с1222</t>
  </si>
  <si>
    <t xml:space="preserve">"Люкс-021"  </t>
  </si>
  <si>
    <t>Стол "Романс"  ф1000</t>
  </si>
  <si>
    <t>Тент качелей "Портобелло"(РБ)</t>
  </si>
  <si>
    <t>с1231</t>
  </si>
  <si>
    <t>ИЯУБ38.20.00.000</t>
  </si>
  <si>
    <t>с300</t>
  </si>
  <si>
    <t>с300н</t>
  </si>
  <si>
    <t>ИЯУБ 35,19.00.000</t>
  </si>
  <si>
    <t>с302н</t>
  </si>
  <si>
    <t>с302</t>
  </si>
  <si>
    <t>ИЯУБ 36.19.00.000</t>
  </si>
  <si>
    <t>"Стефания" м-ц жест.  ( уп-ка гофрокартон+пленка т/у)</t>
  </si>
  <si>
    <t>"Стефания" м-ц мягк s=10.  ( уп-ка гофрокартон+пленка т/у)</t>
  </si>
  <si>
    <t>"Стефания" м-ц мягкий   крошка s-60  ( уп-ка гофрокартон+пленка т/у)</t>
  </si>
  <si>
    <t>"Дакота"    матрац мягкий лист s-50</t>
  </si>
  <si>
    <t>с1250</t>
  </si>
  <si>
    <t>Мягкие элементы качелей "Алекс"</t>
  </si>
  <si>
    <t>к арт с943</t>
  </si>
  <si>
    <t>ИЯУБ45.19.00.000</t>
  </si>
  <si>
    <t>М/э качелей садовых"Комфорт-М"</t>
  </si>
  <si>
    <t>И11.01.05.000</t>
  </si>
  <si>
    <t>ИЯУБ11.17.03.000</t>
  </si>
  <si>
    <t>Комплект метизов к качелям"Мартинелла"</t>
  </si>
  <si>
    <t>Мягкие элементы  качелей"Новара"</t>
  </si>
  <si>
    <t>ИЯУБ5.15.03.0000</t>
  </si>
  <si>
    <t>Лежак-качалка (м-ц текстилен)</t>
  </si>
  <si>
    <t>ИЯУБ45.20.00.000</t>
  </si>
  <si>
    <t>ИЯУБ46.20.00.000</t>
  </si>
  <si>
    <t>Лежак узкий        (м-ц текстилен)</t>
  </si>
  <si>
    <t>ИЯУБ27.20.01.000</t>
  </si>
  <si>
    <t>Сумма НДС</t>
  </si>
  <si>
    <t>с1283</t>
  </si>
  <si>
    <t xml:space="preserve">"Барселона" </t>
  </si>
  <si>
    <t>ИЯУБ 35.21.00.000</t>
  </si>
  <si>
    <t>ИЯУБ44.21.00.000</t>
  </si>
  <si>
    <t>ИЯУБ66.21.00.000</t>
  </si>
  <si>
    <t>с404а</t>
  </si>
  <si>
    <t>Комплект метизов к качелям"Солнышко-6"</t>
  </si>
  <si>
    <t>Комплект метизов к качелям"Солнышко-5"</t>
  </si>
  <si>
    <t>Комплект метизов к качелям"Солнышко-3"</t>
  </si>
  <si>
    <t>Подножник " И41.92.01.011-01(кач Стандарт)</t>
  </si>
  <si>
    <t>Подножник " ИЯУБ 11.17.01.0051(качГаби)</t>
  </si>
  <si>
    <t>Подножник ИЯУБ9.07.01.012(кач Мастак-Премиум)</t>
  </si>
  <si>
    <t>Подножник " ИЯУБ13.10.01.007 (кач Родео)</t>
  </si>
  <si>
    <t>Подножник  И11.01.01.007(кач Алекс Сиена Марио Комфорт Квартет)</t>
  </si>
  <si>
    <t>ИЯУБ31,21,00,000</t>
  </si>
  <si>
    <t>ИЯУБ30,21,00,000</t>
  </si>
  <si>
    <t>ИЯУБ33.21.00.000</t>
  </si>
  <si>
    <t>Тент( с сеткой противомоскитной)  качелей "Орлеан"</t>
  </si>
  <si>
    <t>ИЯУБ43.21.02.000</t>
  </si>
  <si>
    <t>Универсальный матрац на качели 170 зеленый.бордовый</t>
  </si>
  <si>
    <t>Универсальный матрац на качели 180 зеленый.бордовый</t>
  </si>
  <si>
    <t>ИЯУБ31.16  ИЯУБ32,16</t>
  </si>
  <si>
    <t>ИЯУБ29.16  ИЯУБ30,16</t>
  </si>
  <si>
    <t>с1081</t>
  </si>
  <si>
    <t>Стяжка ИЯУБ4.07.01.005(стандарт)</t>
  </si>
  <si>
    <t>"Орлеан"</t>
  </si>
  <si>
    <t>с1268</t>
  </si>
  <si>
    <t>ИЯУБ43.21.00.000</t>
  </si>
  <si>
    <t>Дуга тента ИЯУБ46.17.01.005  габи</t>
  </si>
  <si>
    <t>Подножник " И 44.92.00.008(кач Солнышко5)</t>
  </si>
  <si>
    <t>Фиксатор ИЯУБ3.07.01.007 ,ИЯУБ3.07.01.010</t>
  </si>
  <si>
    <t>Колпачок М6 И11.92.00.00.05,  М8 И8.98.01.008</t>
  </si>
  <si>
    <t>Колпачок М10 И11.01.01.011</t>
  </si>
  <si>
    <t>Опора И18.96.16.000</t>
  </si>
  <si>
    <t>с1324</t>
  </si>
  <si>
    <t>Скамейка садовая(основание текстилен)</t>
  </si>
  <si>
    <t>ИЯУБ9.18.00.000</t>
  </si>
  <si>
    <t>Кресло-качалка "Нарочь"(м-ц текстилен)</t>
  </si>
  <si>
    <t>с983,с983/106</t>
  </si>
  <si>
    <t>ИУЯБ 42.21.00.000</t>
  </si>
  <si>
    <t>ИЯУБ32.20.00.000</t>
  </si>
  <si>
    <t>Кровать раскладная "LIMA"</t>
  </si>
  <si>
    <t>Чехлы  мягких элементов качелей "Палермо""Палермо-Премиум"(к-т)</t>
  </si>
  <si>
    <t>Полка ИЯУБ 8.98.01.007(Люкс2) 1шт</t>
  </si>
  <si>
    <r>
      <t>"Юниор"  матрац мягкий S-10</t>
    </r>
    <r>
      <rPr>
        <sz val="11"/>
        <rFont val="Arial Cyr"/>
        <charset val="204"/>
      </rPr>
      <t>(уп-ка гофрокартон+пленка т/у)</t>
    </r>
  </si>
  <si>
    <r>
      <t xml:space="preserve">"Юниор"  матрац жесткий </t>
    </r>
    <r>
      <rPr>
        <sz val="10"/>
        <rFont val="Arial Cyr"/>
        <charset val="204"/>
      </rPr>
      <t xml:space="preserve"> (уп-ка гофрокартон+пленка т/у)</t>
    </r>
  </si>
  <si>
    <t>"Роберто"     (м-ц текстилен)</t>
  </si>
  <si>
    <t>ИЯУБ 45.21.00.000</t>
  </si>
  <si>
    <t>с404</t>
  </si>
  <si>
    <t>Полка качелей  ИЯУБ4.07.01.004(Стандарт2) 1шт</t>
  </si>
  <si>
    <t>с649,649/12</t>
  </si>
  <si>
    <t>с910  с911</t>
  </si>
  <si>
    <t>Фиксатор ИЯУБ7.13.02.002 :  ИЯУБ7.13.02.002-01</t>
  </si>
  <si>
    <t>Подножник И9.87.00.00.002 ( табурет)</t>
  </si>
  <si>
    <t>Заглушка ИЯУБ11.13.00.002  ИЯУБ11.13.00.004</t>
  </si>
  <si>
    <t>Опора передняя ИЯУБ13.10.01.002 кач Турин,Родео</t>
  </si>
  <si>
    <t xml:space="preserve">с1136 </t>
  </si>
  <si>
    <t>Тент качелей "Люкс-2","Люкс-3"</t>
  </si>
  <si>
    <t xml:space="preserve">Тент качелей "Турин" </t>
  </si>
  <si>
    <t>Мягкий элемент кресла-шезлонга"Альберто-2" "Альберто-3"(тафтинг)</t>
  </si>
  <si>
    <t xml:space="preserve">Комплект опор дуги ИЯУБ41.92.01.021(4шт) Э5.20.00.000 </t>
  </si>
  <si>
    <t>Узел А  универсальный в сборе  на качели  -комплект 2шт РБ</t>
  </si>
  <si>
    <t>с917, с1264</t>
  </si>
  <si>
    <r>
      <t xml:space="preserve">Игровой комплекс </t>
    </r>
    <r>
      <rPr>
        <sz val="12"/>
        <rFont val="Arial Cyr"/>
        <charset val="204"/>
      </rPr>
      <t xml:space="preserve"> "Ракета" (кольца+скалодром) </t>
    </r>
  </si>
  <si>
    <t>Матрац к кр-ти "Норд,Вест-800" (без наматрацника)</t>
  </si>
  <si>
    <t>Матрац к кр-ти "Норд,Вест-700"  (без наматрацника)</t>
  </si>
  <si>
    <t>Шатер "Дачный" (с боковинами из противомоскитной сетки,)</t>
  </si>
  <si>
    <r>
      <rPr>
        <b/>
        <sz val="12"/>
        <rFont val="Arial Cyr"/>
        <charset val="204"/>
      </rPr>
      <t xml:space="preserve">Кровать трансформер </t>
    </r>
    <r>
      <rPr>
        <sz val="12"/>
        <rFont val="Arial Cyr"/>
        <family val="2"/>
        <charset val="204"/>
      </rPr>
      <t>"KRISTIN"</t>
    </r>
  </si>
  <si>
    <t xml:space="preserve">Качели садовые   </t>
  </si>
  <si>
    <r>
      <rPr>
        <b/>
        <sz val="12"/>
        <rFont val="Arial Cyr"/>
        <charset val="204"/>
      </rPr>
      <t>Качели подвесные</t>
    </r>
    <r>
      <rPr>
        <sz val="12"/>
        <rFont val="Arial Cyr"/>
        <charset val="204"/>
      </rPr>
      <t>"Лодочка"</t>
    </r>
    <r>
      <rPr>
        <sz val="12"/>
        <rFont val="Arial Cyr"/>
        <family val="2"/>
        <charset val="204"/>
      </rPr>
      <t xml:space="preserve">(сиденье качелей детских)  </t>
    </r>
  </si>
  <si>
    <r>
      <rPr>
        <b/>
        <sz val="12"/>
        <rFont val="Arial Cyr"/>
        <charset val="204"/>
      </rPr>
      <t>Качели подвесные"</t>
    </r>
    <r>
      <rPr>
        <sz val="12"/>
        <rFont val="Arial Cyr"/>
        <charset val="204"/>
      </rPr>
      <t>Лео"</t>
    </r>
    <r>
      <rPr>
        <sz val="12"/>
        <rFont val="Arial Cyr"/>
        <family val="2"/>
        <charset val="204"/>
      </rPr>
      <t xml:space="preserve">(сиденье качелей детских) </t>
    </r>
  </si>
  <si>
    <t>с1180</t>
  </si>
  <si>
    <t>Мягкие элементы  качелей-шатер ИЯУБ25.17</t>
  </si>
  <si>
    <t>ИЯУБ25.17.05.000</t>
  </si>
  <si>
    <t>Тент качелей садовых Алекс"</t>
  </si>
  <si>
    <t>ИЯУБ23.17.02.000</t>
  </si>
  <si>
    <t>ИЯУБ22.17.02.000</t>
  </si>
  <si>
    <t>Тент качелей садовых "Марио"</t>
  </si>
  <si>
    <t>Тент качелей садовых "Пагода"</t>
  </si>
  <si>
    <t>ИЯУБ29.20</t>
  </si>
  <si>
    <t>ИЯУБ12.18.02.000</t>
  </si>
  <si>
    <t>Тент( с сеткой противомоскитной)  качелей "Саванна Flower"</t>
  </si>
  <si>
    <t>ИЯУБ34.20.00.002</t>
  </si>
  <si>
    <t xml:space="preserve">Мягкий элемент  с подголовником лежак-кресла"Таити" </t>
  </si>
  <si>
    <t>ИЯУБ6.05.02.000</t>
  </si>
  <si>
    <t>Мягкие элементы   качелей "Турин -Премиум"Flower"</t>
  </si>
  <si>
    <t xml:space="preserve"> "NORDAN"</t>
  </si>
  <si>
    <t>Тент( с сеткой противомоскитной)  качелей "Александрия"</t>
  </si>
  <si>
    <t>"Надин" матрац мягкий   крошка s-60(уп-ка гофрокартон+пленка т/у)</t>
  </si>
  <si>
    <t>"Надин" матрац мягкий   s-50 (уп-ка гофрокартон+пленка т/у)</t>
  </si>
  <si>
    <t>Пружинный подвес ИЯУБ13.10.01.018(1шт)</t>
  </si>
  <si>
    <t>Комплект узлов А универсальных ИЯУБ34.18.01.000(2шт) Э4.20.00.000.</t>
  </si>
  <si>
    <t>Мягкий элемент кресла -качалки "Нарочь"(текстилен)</t>
  </si>
  <si>
    <t>Стяжка левая ИЯУБ3.15.01.008(Варна)</t>
  </si>
  <si>
    <t>Стяжка правая ИЯУБ3.15.01.009(Варна)</t>
  </si>
  <si>
    <t>ИЯУБ48.20.00.000</t>
  </si>
  <si>
    <t xml:space="preserve">"МЕРI " </t>
  </si>
  <si>
    <t>726-17-1139,                                                            726-19-1050</t>
  </si>
  <si>
    <r>
      <t xml:space="preserve">"Мерелин"   </t>
    </r>
    <r>
      <rPr>
        <sz val="9"/>
        <rFont val="Arial Cyr"/>
        <charset val="204"/>
      </rPr>
      <t>РБ</t>
    </r>
  </si>
  <si>
    <t>Опора задняя ИЯУБ8.13.01.003 кач Турин</t>
  </si>
  <si>
    <t>ИЯУБ9.22.00.000</t>
  </si>
  <si>
    <t>ИЯУБ11.22.00.000</t>
  </si>
  <si>
    <t>ИЯУБ14.12.00.000</t>
  </si>
  <si>
    <t>Кресло-качалка "Аттика"</t>
  </si>
  <si>
    <t>с1346</t>
  </si>
  <si>
    <t>ИЯУБ15.22.00.000</t>
  </si>
  <si>
    <t>с1344</t>
  </si>
  <si>
    <t>ИЯУБ10.13.03.000</t>
  </si>
  <si>
    <t>Опора задняя ИЯУБ29.20.01.003,-01(Александрия)</t>
  </si>
  <si>
    <t>Мягкий элемент качелей"Пагода"</t>
  </si>
  <si>
    <t>ИЯУБ22.17</t>
  </si>
  <si>
    <t>"Альвина"</t>
  </si>
  <si>
    <t>Основание качелей "Бари"(ткань полипр)</t>
  </si>
  <si>
    <t>Комплект метизов к качелям"Стандарт-NOVA" "Варна"</t>
  </si>
  <si>
    <t>Опора задняя ИЯУБ17.11.01.004,-01(Палермо,Палермо-Премиум,Саванна,Cаванна Flower)</t>
  </si>
  <si>
    <t>Опора передняя ИЯУБ17.11.01.018(Мастак2,Мастак-Премиум,Палермо-Премиум,Саванна,Cаванна Flower)</t>
  </si>
  <si>
    <t>Опора задняя ИЯУБ8.15.01.003 кач Турин-Премиум, ТуринПремиум FlowerАзалия</t>
  </si>
  <si>
    <t>Стяжка левая ИЯУБ14.02.00.002(солнышко3;5)</t>
  </si>
  <si>
    <t>Стяжка левая ИЯУБ10.05.00.001(солнышко3;5)</t>
  </si>
  <si>
    <t>Связь ИЯУБ8.15.01.100(ТуринПрем,Азалия,Элиз)</t>
  </si>
  <si>
    <t>Кронштейн в сборе ИЯУБ8.15.01.520СБ(ТуринПрем,Азалия,Элиз)</t>
  </si>
  <si>
    <t>Кресло складное набора "Анкона"  (м-ц жестк.текстилен  )</t>
  </si>
  <si>
    <t>Стол "Бавария" ф800</t>
  </si>
  <si>
    <t>Тент качелей садовых "Мартинелла","Фьюджи"</t>
  </si>
  <si>
    <t>Спинка ИЯУБ17.11.01.300 СБ кач,Палермо-Премиум</t>
  </si>
  <si>
    <t>ИЯУБ14.16.01.003</t>
  </si>
  <si>
    <t>ИЯУБ9.07.01.100СБ.-01</t>
  </si>
  <si>
    <t>ИЯУБ10.13.05.200СБ</t>
  </si>
  <si>
    <t>ИЯУБ17.11.01.400,-01</t>
  </si>
  <si>
    <t>ИЯУБ13.10.01.600СБ,-01</t>
  </si>
  <si>
    <t>Боковина качелей " Палермо-Премиум"</t>
  </si>
  <si>
    <t>Боковина в сборе  качелей "Бари"</t>
  </si>
  <si>
    <t>Боковина в сборе качелей Барселона</t>
  </si>
  <si>
    <t>Боковина  качелей  Габи</t>
  </si>
  <si>
    <t>ИЯУБ14.02.00.005</t>
  </si>
  <si>
    <t>Сиденье качелей "Солнышко 3,5"</t>
  </si>
  <si>
    <t>ИЯУБ10.05.02.000</t>
  </si>
  <si>
    <t>ИЯУБ14.02.000.003</t>
  </si>
  <si>
    <t>Дуга подвесная качелей дет"Солнышко5"</t>
  </si>
  <si>
    <t>Направляющая качелей дет"Солнышко5"</t>
  </si>
  <si>
    <t>Боковина  качелей  "Фьюджи"</t>
  </si>
  <si>
    <t>ИЯУБ11.17.01.201</t>
  </si>
  <si>
    <t>Боковина в сборе качелей "Люкс2,3" " Мастак","Мастак-Премиум"</t>
  </si>
  <si>
    <t>ИЯУБ11.17.01.200 СБ</t>
  </si>
  <si>
    <t>Дуга  левая ИЯУБ10.13.05.003,Дуга правая ИЯУБ10.13.05.004 (качели Невада)</t>
  </si>
  <si>
    <t>Дуга  левая ИЯУБ17.11.01.005,Дуга правая ИЯУБ17.11.01.006 (качелиПалермо-Премиум))</t>
  </si>
  <si>
    <t>ИЯУБ11.17.01.100-01</t>
  </si>
  <si>
    <t>Стойка в сборе  качелей Мартинелла</t>
  </si>
  <si>
    <t>Комплект метизов к качелям"Палермо" "Палермо-Премиум"","Саванна"</t>
  </si>
  <si>
    <t>Чехлы мягких элементов качелей садовых"Габи</t>
  </si>
  <si>
    <t>ИЯУБ21.04.04.000</t>
  </si>
  <si>
    <t>И41.92.15.000</t>
  </si>
  <si>
    <t>Тент( с сеткой противомоскитной)  качелей "Турин-Премиум  Flower"</t>
  </si>
  <si>
    <t>ИЯУБ34.20.01.000</t>
  </si>
  <si>
    <t>ИЯУБ21.04.5.000</t>
  </si>
  <si>
    <t>ИЯУБ34.20.02.000</t>
  </si>
  <si>
    <t>ИЯУБ17.11.05.000</t>
  </si>
  <si>
    <t>ИЯУБ8.13</t>
  </si>
  <si>
    <t>ИЯУБ8.13.00,000</t>
  </si>
  <si>
    <t>ИЯУБ98.13.00,000</t>
  </si>
  <si>
    <t>с1210,с1210/119п</t>
  </si>
  <si>
    <t>с861,с862(к арт по ассортименту ткани)</t>
  </si>
  <si>
    <t>с863,c864 (к арт по ассортименту ткани)</t>
  </si>
  <si>
    <t>ИЯУБ3.12.05.000</t>
  </si>
  <si>
    <t>Стул " Wood"</t>
  </si>
  <si>
    <t>ИЯУБ29.22.00.000</t>
  </si>
  <si>
    <t>Стол " Wood"</t>
  </si>
  <si>
    <t>Стол обеденный-2</t>
  </si>
  <si>
    <t>с1364</t>
  </si>
  <si>
    <t>ИЯУБ39.22.00.000</t>
  </si>
  <si>
    <t>Скамья "Эрвин"</t>
  </si>
  <si>
    <t>Стол "Эрвин"</t>
  </si>
  <si>
    <t>Кресло"Эрвин</t>
  </si>
  <si>
    <t>ИЯУБ27.22.00.000</t>
  </si>
  <si>
    <t>ИЯУБ28.22.00.000</t>
  </si>
  <si>
    <t>ИЯУБ31.22.00.000</t>
  </si>
  <si>
    <t>c5л</t>
  </si>
  <si>
    <t xml:space="preserve">Кресло складное набора "Андреа"   (основание сетка просечно-вытяжная, мягкий элемент только на сиденье) </t>
  </si>
  <si>
    <t>"    "</t>
  </si>
  <si>
    <t>с907 с1261 с1333</t>
  </si>
  <si>
    <t>ИЯУБ6.19.00.000</t>
  </si>
  <si>
    <t>ИЯУБ7.19.00.000</t>
  </si>
  <si>
    <t>ИЯУБ18.18.00.000</t>
  </si>
  <si>
    <t>ИЯУБ17.18.00.00</t>
  </si>
  <si>
    <t>ИЯУБ 5.22.00.000</t>
  </si>
  <si>
    <t>ИЯУБ23.22.00.000</t>
  </si>
  <si>
    <t>ИЯУБ23.22.00.000-01</t>
  </si>
  <si>
    <t>ИЯУБ51.22.00.000</t>
  </si>
  <si>
    <t>с1363</t>
  </si>
  <si>
    <t>с1396</t>
  </si>
  <si>
    <t>с1398</t>
  </si>
  <si>
    <t>Скамейка садовая(без мягкого элемента)</t>
  </si>
  <si>
    <t xml:space="preserve"> "Адель"(диван+2кресла+стол)</t>
  </si>
  <si>
    <t>"Навити"</t>
  </si>
  <si>
    <t>с1378</t>
  </si>
  <si>
    <t xml:space="preserve"> "Мишель"(диван+2кресла+стол)м/э ткань мебельная</t>
  </si>
  <si>
    <t xml:space="preserve"> "Мишель-2"(диван+2кресла+стол)  м/э ткань мебельная</t>
  </si>
  <si>
    <t xml:space="preserve"> "Мишель-2" с обеденным столом (диван+2кресла+стол)  м/э ткань мебельная</t>
  </si>
  <si>
    <t>ИЯУБ4.12.00.000</t>
  </si>
  <si>
    <t>ИЯУБ2.11.00.000</t>
  </si>
  <si>
    <t>ИЯУБ11.16.00.000</t>
  </si>
  <si>
    <t>ИЯУБ30.176.00.000</t>
  </si>
  <si>
    <t>" Рица"</t>
  </si>
  <si>
    <t>ИЯУБ10.13.02.000</t>
  </si>
  <si>
    <t>ИЯУБ4.07.02.000</t>
  </si>
  <si>
    <t>с1374</t>
  </si>
  <si>
    <t>Чехлы  мягких элементов качелей "Мастак " с подголовниками</t>
  </si>
  <si>
    <t>Тент качелей садовых "мастак-2"</t>
  </si>
  <si>
    <t>ИЯУБ6.17.02.000</t>
  </si>
  <si>
    <t>Основание качелей "Мартинелла"(ткань полипр+тк.Кондор)</t>
  </si>
  <si>
    <t>Основание качелей "Габи"(ткань полипр+тк.Кондор)</t>
  </si>
  <si>
    <t>ИЯУБ14.16.01.110</t>
  </si>
  <si>
    <t>ИЯУБ1.17.01.110</t>
  </si>
  <si>
    <t>Мягкий элемент  качелей садовых"Мартинелла"</t>
  </si>
  <si>
    <t>Мяг.элем.качелей садовых"Стандарт-2" (лист)  компл.</t>
  </si>
  <si>
    <t>Мягкий элемент  качелей садовых"Фьюджи"</t>
  </si>
  <si>
    <t>ИЯУБ27.18.03.000</t>
  </si>
  <si>
    <t>Чехлы  мягких элементов качелей "Мартинелла"       ."Фьюджи"            (к-т)</t>
  </si>
  <si>
    <t xml:space="preserve">ИЯУБ11.17.03.00.000;  ИЯУБ27.18.03.000 </t>
  </si>
  <si>
    <t>Чехлы  мягких элементов качелей "Саванна "(к-т)</t>
  </si>
  <si>
    <t>ИЯУБ12.18.03.000</t>
  </si>
  <si>
    <t xml:space="preserve">Чехлы  мягких элементов качелей-шатра </t>
  </si>
  <si>
    <t>ИЯУБ25.17.05.00.00.000</t>
  </si>
  <si>
    <t>Чехлы  мягких элементов с подголовником  качелей"Азалия" "(к-т)</t>
  </si>
  <si>
    <t>ИЯУБ20.19.02,.000</t>
  </si>
  <si>
    <t>Тяга ( кач Стандарт-2)ИЯУБ4.07.01.007</t>
  </si>
  <si>
    <t>ИЯУБ4.07.01.007</t>
  </si>
  <si>
    <t>ИЯУБ25.02.00.002</t>
  </si>
  <si>
    <t>ИЯУБ10.05.00.001</t>
  </si>
  <si>
    <t>ИЯУБ4.07.01.005</t>
  </si>
  <si>
    <t>ИЯУБ3.15.01.008</t>
  </si>
  <si>
    <t>ИЯУБ3.15.01.009</t>
  </si>
  <si>
    <t>ИЯУБ8.15.01.100</t>
  </si>
  <si>
    <t>ИЯУБ8.15.01.520СБ</t>
  </si>
  <si>
    <t>И41.92.01.021</t>
  </si>
  <si>
    <t>Директор  ОАО"Ольса"</t>
  </si>
  <si>
    <t>ИЯУБ8.15.02.000</t>
  </si>
  <si>
    <t>с1352</t>
  </si>
  <si>
    <t>"Вега"</t>
  </si>
  <si>
    <t>"Арго"</t>
  </si>
  <si>
    <t>"Амарис"</t>
  </si>
  <si>
    <t>ИЯУБ39.20.00.000</t>
  </si>
  <si>
    <t>ИЯУБ40.20.00.000</t>
  </si>
  <si>
    <t>ИЯУБ57.22.00.000</t>
  </si>
  <si>
    <t>ИЯУБ52.22.00.000</t>
  </si>
  <si>
    <t>ИЯУБ21.17.01.000</t>
  </si>
  <si>
    <t>ИЯУБ21.17.01.000-01</t>
  </si>
  <si>
    <t>ИЯУБ15.20.00/000</t>
  </si>
  <si>
    <t>ИЯУБ27.17.02.000</t>
  </si>
  <si>
    <t>Матрац кровати-тумбы "Отдых"</t>
  </si>
  <si>
    <t>ИЯУБ2.11.03.000</t>
  </si>
  <si>
    <t>с 89м ,с89м/136 с89м/141</t>
  </si>
  <si>
    <t>Мягкие элементы  качелей "Элит"</t>
  </si>
  <si>
    <t>ИЯУБ26.18.03.000</t>
  </si>
  <si>
    <t>ИЯУБ5.15,.02.0000</t>
  </si>
  <si>
    <t>Начальник ФЭУ</t>
  </si>
  <si>
    <t>ИЯУБ2.22.00.000</t>
  </si>
  <si>
    <t>Кресло садовое вращающее    "Белла"</t>
  </si>
  <si>
    <t>Дуга опорная ИЯУБ17.11.01.001(Палермо-Премиум)</t>
  </si>
  <si>
    <t>ИЯУБ11.17.01.100</t>
  </si>
  <si>
    <t>ИЯУБ17.11.01.001</t>
  </si>
  <si>
    <t>Стол набора "Прованс" 840х840</t>
  </si>
  <si>
    <t>Дуга опорная ИЯУБ9.07.01.001 (мастак)</t>
  </si>
  <si>
    <t>с1357,с1360,с1417</t>
  </si>
  <si>
    <t>с1358,с1361,с1418</t>
  </si>
  <si>
    <t>с1359,с1362,с1419</t>
  </si>
  <si>
    <t xml:space="preserve"> "Габи"</t>
  </si>
  <si>
    <t xml:space="preserve"> "Келли" </t>
  </si>
  <si>
    <t xml:space="preserve"> "Бари"</t>
  </si>
  <si>
    <t xml:space="preserve"> "Невада"</t>
  </si>
  <si>
    <t xml:space="preserve">"Мартинелла" </t>
  </si>
  <si>
    <t>"Рагнеда"</t>
  </si>
  <si>
    <t>с1410</t>
  </si>
  <si>
    <t xml:space="preserve"> "Мастак" </t>
  </si>
  <si>
    <t>ИЯУБ59.22.00.000</t>
  </si>
  <si>
    <t xml:space="preserve"> "Мастак-Премиум" </t>
  </si>
  <si>
    <t>"Палермо"</t>
  </si>
  <si>
    <t>"Фьюджи"</t>
  </si>
  <si>
    <t>Кровать бытовая "Эстер"</t>
  </si>
  <si>
    <t>Кровать бытовая "Ирма"</t>
  </si>
  <si>
    <t>Кровать бытовая двухярусная"Эстер-2"</t>
  </si>
  <si>
    <t>Кровать бытовая двухярусная "Ирма-2"</t>
  </si>
  <si>
    <t xml:space="preserve">Стол  складной" Турист" </t>
  </si>
  <si>
    <t xml:space="preserve"> "Глория-2"(диван+2кресла+стол)</t>
  </si>
  <si>
    <t xml:space="preserve"> "Глория-2"(диван+2кресла+стол обеденный) </t>
  </si>
  <si>
    <t xml:space="preserve"> "Мишель"(диван+2кресла+стол)  </t>
  </si>
  <si>
    <t xml:space="preserve"> "Мишель-2 Прованс "(диван+2кресла+стол)</t>
  </si>
  <si>
    <t xml:space="preserve">"Люкс-3" </t>
  </si>
  <si>
    <t>с1192</t>
  </si>
  <si>
    <t xml:space="preserve">Тент качелей садовых "Элит" </t>
  </si>
  <si>
    <t>Поперечка тента ИЯУБ9.13.01.002 (качТурин-Премиум,Азалия,Альвина,Орлеан)</t>
  </si>
  <si>
    <t>ИЯУБ17.11.01.003</t>
  </si>
  <si>
    <t>Поперечка тента ИЯУБ17.11.01.003  (кач Палермо-Премиум,Саванна,Мастак-2, Инфинити)</t>
  </si>
  <si>
    <t>ИЯУБ17.11.01.002</t>
  </si>
  <si>
    <t>ИЯУБ9.13.01.002</t>
  </si>
  <si>
    <t>Дуга тента ИЯУБ17.11.01.002  (качПалермо-Премиум ,Саванна,  Турин-Премиум, Александрия)</t>
  </si>
  <si>
    <t>с1411</t>
  </si>
  <si>
    <t>с1412</t>
  </si>
  <si>
    <t>с1413</t>
  </si>
  <si>
    <t xml:space="preserve">ИЯУБ 6.04.01.600 </t>
  </si>
  <si>
    <t xml:space="preserve"> ИЯУБ9.07.01.200СБ </t>
  </si>
  <si>
    <t>И11.01.03.400СБ</t>
  </si>
  <si>
    <t xml:space="preserve">И11.01.03.300 СБ </t>
  </si>
  <si>
    <t xml:space="preserve"> ИЯУБ13.10.01.200</t>
  </si>
  <si>
    <t xml:space="preserve"> ИЯУБ17.11.01.300 СБ </t>
  </si>
  <si>
    <t xml:space="preserve"> ИЯУБ9.07.01.200СБ</t>
  </si>
  <si>
    <t xml:space="preserve"> ИЯУБ17.11.01.200 </t>
  </si>
  <si>
    <t xml:space="preserve"> ИЯУБ13.10.01.300 </t>
  </si>
  <si>
    <t>Сиденье ИЯУБ17.11.01.200 кач,Палермо-Премиум,Саванна</t>
  </si>
  <si>
    <t>ИЯУБ46.17.01.301</t>
  </si>
  <si>
    <t>ИЯУБ46.17.01.201</t>
  </si>
  <si>
    <t>Дуга опорная левая качелей "Габи"</t>
  </si>
  <si>
    <t>Дуга опорная  правая  качелей " Габи"</t>
  </si>
  <si>
    <t>с1354,с1404,с1445</t>
  </si>
  <si>
    <t>с1353,с1403,с1446</t>
  </si>
  <si>
    <t>АМЕ1.31.17.00.004</t>
  </si>
  <si>
    <t>Опора дуги тента  для качелей садовых(универсальная) И41.92.01.021 -комплект 4шт  РБ</t>
  </si>
  <si>
    <t>Пружинный подвес для качелей садовых универсальный  ИЯУБ13.10.01.018-комплект 2шт)   РБ</t>
  </si>
  <si>
    <t>Кронштейн  в сборе качелей Палермо-Премиум</t>
  </si>
  <si>
    <t>726-18-1008     726-19-1049,  с1438</t>
  </si>
  <si>
    <t>Чехлы  мягких элементов качелей "Люкс-3"(к-т)</t>
  </si>
  <si>
    <t>с1409</t>
  </si>
  <si>
    <t>Дуга опорная ИЯУБ29.20.01.001(Александрия))</t>
  </si>
  <si>
    <t>ИЯУБ29.20.01.001</t>
  </si>
  <si>
    <t>Кронштейн   дуги ИЯУБ38.20.03.200СБ  (Александрия)</t>
  </si>
  <si>
    <t>ИЯУБ38.20.03.200СБ</t>
  </si>
  <si>
    <t>ИЯУБ9.07.01.001</t>
  </si>
  <si>
    <t>ИЯУБ13.10.01.100</t>
  </si>
  <si>
    <t xml:space="preserve"> ИЯУБ4.07.01.300СБ  </t>
  </si>
  <si>
    <t xml:space="preserve"> ИЯУБ3.07.01.300СБ</t>
  </si>
  <si>
    <t xml:space="preserve"> ИЯУБ18.11.01.002  </t>
  </si>
  <si>
    <t xml:space="preserve">ИЯУБ18.11.01.003 </t>
  </si>
  <si>
    <t xml:space="preserve">ИЯУБ3.07.01.003 </t>
  </si>
  <si>
    <t>ИЯУБ3.07.01.004-03</t>
  </si>
  <si>
    <t xml:space="preserve"> ИЯУБ17.11.01.002 </t>
  </si>
  <si>
    <t xml:space="preserve"> ИЯУБ8.13.01.002</t>
  </si>
  <si>
    <t>ЯУБ8.03.01.200</t>
  </si>
  <si>
    <t>ЯУБ8.03.01.400</t>
  </si>
  <si>
    <t xml:space="preserve"> ИЯУБ9.07.01.005  </t>
  </si>
  <si>
    <t xml:space="preserve">ИЯУБ9.13.01.002 </t>
  </si>
  <si>
    <t xml:space="preserve"> ИЯУБ8.03.01.300 </t>
  </si>
  <si>
    <t xml:space="preserve"> 8.03.01.002</t>
  </si>
  <si>
    <t xml:space="preserve">ИЯУБ3.07.01.003-01 </t>
  </si>
  <si>
    <t>ИЯУБ3.07.01.004-01</t>
  </si>
  <si>
    <t xml:space="preserve"> ИЯУБ3.07.01.003  </t>
  </si>
  <si>
    <t xml:space="preserve">ИЯУБ3.07.01.004 </t>
  </si>
  <si>
    <t xml:space="preserve">ИЯУБ3.07.01.004-02   </t>
  </si>
  <si>
    <t xml:space="preserve"> ИЯУБ3.07.01.003-02  </t>
  </si>
  <si>
    <t xml:space="preserve"> ИЯУБ9.07.01.004</t>
  </si>
  <si>
    <t xml:space="preserve">ИЯУБ46.17.01.005 </t>
  </si>
  <si>
    <t xml:space="preserve">13.98.007.001.-02.03 </t>
  </si>
  <si>
    <t xml:space="preserve"> ИЯУБ10.04.00.004,-01</t>
  </si>
  <si>
    <t>ИЯУБ12.04.00.001,-01</t>
  </si>
  <si>
    <t xml:space="preserve"> 13.87.006.00.011-01</t>
  </si>
  <si>
    <t xml:space="preserve"> ИЯУБ10.13.05.003,  ИЯУБ10.13.05.004 </t>
  </si>
  <si>
    <t>И8.98.01.301</t>
  </si>
  <si>
    <t xml:space="preserve">ЯУБ3.07.01.008 </t>
  </si>
  <si>
    <t xml:space="preserve"> ИЯУБ9.13.01.003     </t>
  </si>
  <si>
    <t xml:space="preserve"> ИЯУБ3.07.01.001 </t>
  </si>
  <si>
    <t xml:space="preserve"> ИЯУБ13.10.01.002 </t>
  </si>
  <si>
    <t xml:space="preserve">ИЯУБ8.15.01.004 </t>
  </si>
  <si>
    <t>ИЯУБ17.11.01.018</t>
  </si>
  <si>
    <t xml:space="preserve">ИЯУБ3.07.01.002-01,ИЯУБ3.07.01.002-01   </t>
  </si>
  <si>
    <t xml:space="preserve"> ИЯУБ8.13.01.003</t>
  </si>
  <si>
    <t>ИЯУБ29.20.01.003,-01</t>
  </si>
  <si>
    <t>ИЯУБ8.15.01.003</t>
  </si>
  <si>
    <t>ИЯУБ17.11.01.004,-01</t>
  </si>
  <si>
    <t xml:space="preserve">ИЯУБ13.10.01.014 </t>
  </si>
  <si>
    <t xml:space="preserve"> ИЯУБ17.11.01.005,                                       ИЯУБ17.11.01.006</t>
  </si>
  <si>
    <t>на продукцию(,комплектующие,детали,узлы), производимую ОАО "Ольса"</t>
  </si>
  <si>
    <t xml:space="preserve"> И9.87.00.00.002 </t>
  </si>
  <si>
    <t>И1-85.00.00.006</t>
  </si>
  <si>
    <t xml:space="preserve"> И 44.92.00.008</t>
  </si>
  <si>
    <t xml:space="preserve"> ИЯУБ 11.17.01.0051</t>
  </si>
  <si>
    <t>И41.92.01.011-01</t>
  </si>
  <si>
    <t xml:space="preserve"> ИЯУБ9.07.01.012</t>
  </si>
  <si>
    <t xml:space="preserve"> ИЯУБ13.10.01.007 </t>
  </si>
  <si>
    <t xml:space="preserve"> И11.01.01.007</t>
  </si>
  <si>
    <r>
      <t>Набор " Wood"</t>
    </r>
    <r>
      <rPr>
        <sz val="11"/>
        <rFont val="Arial Cyr"/>
        <charset val="204"/>
      </rPr>
      <t>(4 стула+стол)</t>
    </r>
  </si>
  <si>
    <t>ИЯУБ29.20.06.000</t>
  </si>
  <si>
    <t>Мягкие элементы качелей "Габи"</t>
  </si>
  <si>
    <t>ИУБ45.17.</t>
  </si>
  <si>
    <t xml:space="preserve">Чехлы  мягких элементов  качелей "Стандарт-NOVA"(к-т) </t>
  </si>
  <si>
    <t>Чехлы  мягких элементов  качелей "Стандарт-NOVA"(к-т) с чехлами подушек</t>
  </si>
  <si>
    <t>ИЯУБ25.17.02,00.00.000+ИЯУБ25.17.03.00.00.000+ИЯУБ25.17.04.00.00.000.</t>
  </si>
  <si>
    <t>Тент на качели -шатер ИЯУБ25,17(тент большой+тент малый+боковины-упаковка в мешок)</t>
  </si>
  <si>
    <t>Тент на качели -шатер ИЯУБ25,17(тент большой+тент малый(без боковин и сетки)-упаковка в мешок)</t>
  </si>
  <si>
    <t>ИЯУБ25.17.02.00.00.000+ИЯУБ25.17.03.00.00.000</t>
  </si>
  <si>
    <t>Опора задняя ИЯУБ9.07.01.03  Мастак,Мастак-Премиум</t>
  </si>
  <si>
    <t>ИЯУБ9.07.01.03</t>
  </si>
  <si>
    <t xml:space="preserve">Чехлы(без боковин)  мягких элементов  качелей "Сиена"(к-т)   </t>
  </si>
  <si>
    <t>ИЯУБ5.12.03.300</t>
  </si>
  <si>
    <t>ИЯУБ5.12.02.000</t>
  </si>
  <si>
    <t>Матрац кровати-тумбы "Вилия","Верона"</t>
  </si>
  <si>
    <t xml:space="preserve"> по ассортименту</t>
  </si>
  <si>
    <t>Дуга тента ИЯУБ3.07.01.004-02   (кач КомфортМ)</t>
  </si>
  <si>
    <t>ИЯУБ3.07.01.004-02</t>
  </si>
  <si>
    <t>с451,с451/44</t>
  </si>
  <si>
    <t>Кресло-качалка "Санторини"</t>
  </si>
  <si>
    <t>Чехлы  мягких элементов качелей "Стандарт2"   без чехлов подушек                (к-т)</t>
  </si>
  <si>
    <t>с949,с1501</t>
  </si>
  <si>
    <t>c1347,с1509</t>
  </si>
  <si>
    <t>Навес от солнца "Пергола"</t>
  </si>
  <si>
    <t>Заместитель директора по коммерческим вопросам</t>
  </si>
  <si>
    <t>Заместитель  директора по коммерческим вопросам</t>
  </si>
  <si>
    <t>с943</t>
  </si>
  <si>
    <t>с1330  с1331</t>
  </si>
  <si>
    <t>Подлокотник ИЯУБ12.04.00.001,-01(шезлонг Альберто3,Машека)  ед.изм.комплект - 2 шт</t>
  </si>
  <si>
    <t>Мягкие элементы  качелей"Мастак-2"</t>
  </si>
  <si>
    <t>ИЯУБ6.17.03.000</t>
  </si>
  <si>
    <t>Опора передняя ИЯУБ29.10.01.002 кач Александрия</t>
  </si>
  <si>
    <t xml:space="preserve"> ИЯУБ29.10.01.002</t>
  </si>
  <si>
    <t>Стяжка левая  ИЯУБ10.13.05.001 (кач Бари)</t>
  </si>
  <si>
    <t>Стяжка праваяИЯУБ10.13.05.002 (кач Бари)</t>
  </si>
  <si>
    <t xml:space="preserve">  ИЯУБ10.13.05.001</t>
  </si>
  <si>
    <t>ИЯУБ10.13.05.002</t>
  </si>
  <si>
    <t>СтяжкаИЯУБ14.07.01.005 (кач Бари)</t>
  </si>
  <si>
    <t>ИЯУБ14.07.01.005</t>
  </si>
  <si>
    <t>Цены на условиях FCA</t>
  </si>
  <si>
    <t>Опора передняя ИЯУБ8.15.01.004(Турин-Премиум,Турин-Премиум Flower,Азалия)</t>
  </si>
  <si>
    <t>с88б,с88б/12</t>
  </si>
  <si>
    <t>с408,с408/70,с408/71,с408/73,с408/82/1  с408/118 с408/62</t>
  </si>
  <si>
    <t>с648,с648/70,с648/71,с648/90,с648/92, с648/93/1</t>
  </si>
  <si>
    <r>
      <t>"Лира"  матрац мягкий (крошка)s-60</t>
    </r>
    <r>
      <rPr>
        <sz val="10"/>
        <rFont val="Arial Cyr"/>
        <family val="2"/>
        <charset val="204"/>
      </rPr>
      <t>(уп-ка коробка)</t>
    </r>
  </si>
  <si>
    <t>с4  с4/70    с759</t>
  </si>
  <si>
    <t>с939,с939/72</t>
  </si>
  <si>
    <t>с453,с1399</t>
  </si>
  <si>
    <r>
      <t>с238.</t>
    </r>
    <r>
      <rPr>
        <sz val="11"/>
        <rFont val="Arial Cyr"/>
        <charset val="204"/>
      </rPr>
      <t>с1508</t>
    </r>
  </si>
  <si>
    <r>
      <t>с1269,</t>
    </r>
    <r>
      <rPr>
        <sz val="11"/>
        <rFont val="Arial Cyr"/>
        <charset val="204"/>
      </rPr>
      <t>с1486,с1487</t>
    </r>
  </si>
  <si>
    <t>с1083 ,с1323,  с1323/129/1  с1332</t>
  </si>
  <si>
    <r>
      <t>с1101,с1101/123</t>
    </r>
    <r>
      <rPr>
        <sz val="11"/>
        <rFont val="Arial Cyr"/>
        <charset val="204"/>
      </rPr>
      <t>,с1488</t>
    </r>
  </si>
  <si>
    <r>
      <t xml:space="preserve"> с823, с999,</t>
    </r>
    <r>
      <rPr>
        <sz val="11"/>
        <rFont val="Arial Cyr"/>
        <charset val="204"/>
      </rPr>
      <t>с1490,с1491</t>
    </r>
  </si>
  <si>
    <r>
      <t>с903  с1116,</t>
    </r>
    <r>
      <rPr>
        <sz val="11"/>
        <rFont val="Arial Cyr"/>
        <charset val="204"/>
      </rPr>
      <t>с1472/82/1,с1523</t>
    </r>
  </si>
  <si>
    <r>
      <t xml:space="preserve">с1109,с1024 </t>
    </r>
    <r>
      <rPr>
        <sz val="11"/>
        <rFont val="Arial Cyr"/>
        <charset val="204"/>
      </rPr>
      <t>с1481</t>
    </r>
  </si>
  <si>
    <t>с1230   с1230/1</t>
  </si>
  <si>
    <r>
      <t xml:space="preserve">с1095/94   с1095/113  с1095/128  с1095/129   с1095/119/п    с1095м/119п   </t>
    </r>
    <r>
      <rPr>
        <sz val="11"/>
        <rFont val="Arial Cyr"/>
        <charset val="204"/>
      </rPr>
      <t xml:space="preserve"> с1095/125  с1095/127</t>
    </r>
  </si>
  <si>
    <r>
      <t xml:space="preserve">с1219, </t>
    </r>
    <r>
      <rPr>
        <sz val="11"/>
        <rFont val="Arial Cyr"/>
        <charset val="204"/>
      </rPr>
      <t>с1482</t>
    </r>
  </si>
  <si>
    <t>Тент  качелей"Сиена"</t>
  </si>
  <si>
    <t>Чехлы  мягких элементов качелей "Мастак", "Мастак-Премиум "(к-т)</t>
  </si>
  <si>
    <t>Чехлы  мягких элементов качелей "Мастак Премиум" ( 1комплект-чехлы м/э-3шт+чехлы2подушки) тк.мебельн.</t>
  </si>
  <si>
    <t>Чехлы  мягких элементов качелей "Люкс2,ЛюксМ"(к-т)</t>
  </si>
  <si>
    <t>Комплект метизов к качелям"Навити""Новара"</t>
  </si>
  <si>
    <r>
      <t xml:space="preserve">с1117, с1117/134, </t>
    </r>
    <r>
      <rPr>
        <sz val="11"/>
        <rFont val="Arial Cyr"/>
        <charset val="204"/>
      </rPr>
      <t>с1502</t>
    </r>
  </si>
  <si>
    <t>с1529</t>
  </si>
  <si>
    <t>c586, с1238 , с1239, с1504,с1505</t>
  </si>
  <si>
    <t>ИЯУБ36.23.00.000</t>
  </si>
  <si>
    <t>Кресло подвесное "Грейс"</t>
  </si>
  <si>
    <t>Стяжка ИЯУБ46.17.01.003(Габи)</t>
  </si>
  <si>
    <t>ИЯУБ46.17.01.003</t>
  </si>
  <si>
    <t xml:space="preserve">Поперечка тента ИЯУБ46.17.01.004   (качГаби) </t>
  </si>
  <si>
    <t>Чехлы  мягких элементов качелей Александрия" ( 1комплект-чехлы м/э-без чехлов подушек) тк.PANAMA</t>
  </si>
  <si>
    <t>Кресло"Версаль"</t>
  </si>
  <si>
    <t>с648/70, с648/71,с648/89,c648/90,с648/92,с648/120,с1568</t>
  </si>
  <si>
    <t>Мягкие элементы   качелей "Александрия"(тк.PANAMA)</t>
  </si>
  <si>
    <t>Мягкие элементы   качелей "Александрия"(тк.мебельн)</t>
  </si>
  <si>
    <t>с250.с1501</t>
  </si>
  <si>
    <t>"Варна"   тафтинг</t>
  </si>
  <si>
    <t>с1325,с1400, с1503</t>
  </si>
  <si>
    <t>с210,с210/74, с210/119,с210/122, с210/29/1</t>
  </si>
  <si>
    <t>с1538</t>
  </si>
  <si>
    <t>"Пагода"(тк.PANAMA)</t>
  </si>
  <si>
    <t>с1543</t>
  </si>
  <si>
    <t>с1456, с1457</t>
  </si>
  <si>
    <t>ИЯУБ14.17.03</t>
  </si>
  <si>
    <t>ЯУБ8.13.04.000</t>
  </si>
  <si>
    <t>с89, с89/44,с89/87,с89/136,с89/141 с89/89</t>
  </si>
  <si>
    <t>"Киото" (тк.PANAMA)</t>
  </si>
  <si>
    <t>"Киото" (тк.papermoon)</t>
  </si>
  <si>
    <t>Кресло"Версаль-2"</t>
  </si>
  <si>
    <t>ИЯУБ23.23.00.000</t>
  </si>
  <si>
    <t>ИЯУБ24.23.00.000</t>
  </si>
  <si>
    <t>Стол обеденный "Версаль"</t>
  </si>
  <si>
    <t>Стол обеденный "Шато"</t>
  </si>
  <si>
    <t>ИЯУБ7.23.00.000</t>
  </si>
  <si>
    <t xml:space="preserve">"    "                               </t>
  </si>
  <si>
    <t>с399/74,с399/98/1,с399/119,с399/129/1</t>
  </si>
  <si>
    <t>с446/98/1,с446/119,с446/129/1</t>
  </si>
  <si>
    <t xml:space="preserve">  с562/129/1,с562/133,с562/67 ,c562/48,с562/82/1        </t>
  </si>
  <si>
    <t xml:space="preserve">с1011/98/1,с1011/92, с1011/131/1 </t>
  </si>
  <si>
    <t>с80а,564/66,с564/140,с564/145,с564/146,с564/92,с564/95,с564/67,с564/82/1</t>
  </si>
  <si>
    <t>с565/66, с565/82/1,с565/91,с565/92,с565/67,с565/97/1 , с565/98   с565/48   с565/140</t>
  </si>
  <si>
    <t xml:space="preserve"> с945/84,с945/125,с945/127,с945/94,с945/119/п,с945/113</t>
  </si>
  <si>
    <t xml:space="preserve"> с946/84,с946/125,с946/127,с946/94,с946/119/п,с946/113,</t>
  </si>
  <si>
    <t xml:space="preserve">Чехлы(с  боковинами)  мягких элементов  качелей "Сиена"(к-т)   </t>
  </si>
  <si>
    <t>с1085, c1085/94,с1590</t>
  </si>
  <si>
    <t xml:space="preserve">с86а,с86а/120       с86а/123                 с86а/13, с1571    </t>
  </si>
  <si>
    <t>с85а/44,с85а/123,с1570,с1581</t>
  </si>
  <si>
    <t>с210,с210/74,с210/119,           с210/122,с1573</t>
  </si>
  <si>
    <t>с85а, с85а/44,с85а/134  с85а/62  с85а/123,с1557</t>
  </si>
  <si>
    <t>с258,с1401,c1582</t>
  </si>
  <si>
    <t>с1554</t>
  </si>
  <si>
    <r>
      <t>с1257/104,с1257/125,с1257/128, с1257/126,</t>
    </r>
    <r>
      <rPr>
        <sz val="11"/>
        <rFont val="Arial Cyr"/>
        <charset val="204"/>
      </rPr>
      <t>с1513 с1519</t>
    </r>
  </si>
  <si>
    <t>ИЯУБ38.23.00.000</t>
  </si>
  <si>
    <t>с1564,1565</t>
  </si>
  <si>
    <r>
      <t xml:space="preserve">с1195   с1195/94  </t>
    </r>
    <r>
      <rPr>
        <sz val="11"/>
        <rFont val="Arial Cyr"/>
        <charset val="204"/>
      </rPr>
      <t>с1195/125   с1195/127</t>
    </r>
    <r>
      <rPr>
        <sz val="11"/>
        <rFont val="Arial Cyr"/>
        <family val="2"/>
        <charset val="204"/>
      </rPr>
      <t xml:space="preserve"> </t>
    </r>
    <r>
      <rPr>
        <sz val="11"/>
        <rFont val="Arial Cyr"/>
        <charset val="204"/>
      </rPr>
      <t>с1195/129 ,с1195/119/п</t>
    </r>
  </si>
  <si>
    <t>ИЯУБ9.23.00.000</t>
  </si>
  <si>
    <t>с1202,с1203,с1204,с1243,с1312, с1599</t>
  </si>
  <si>
    <r>
      <t>"Фольварк"   матрац жесткий</t>
    </r>
    <r>
      <rPr>
        <sz val="12"/>
        <rFont val="Arial Cyr"/>
        <charset val="204"/>
      </rPr>
      <t xml:space="preserve"> (уп-ка по1шт гофрокартон+пленка т/у)</t>
    </r>
  </si>
  <si>
    <r>
      <t xml:space="preserve">"Фольварк"   матрац мягкий s-10 </t>
    </r>
    <r>
      <rPr>
        <sz val="12"/>
        <rFont val="Arial Cyr"/>
        <charset val="204"/>
      </rPr>
      <t xml:space="preserve">  (уп-ка по1шт гофрокартон+пленка т/у)</t>
    </r>
  </si>
  <si>
    <r>
      <t>"Фольварк"   матрац текстилен</t>
    </r>
    <r>
      <rPr>
        <sz val="12"/>
        <rFont val="Arial Cyr"/>
        <charset val="204"/>
      </rPr>
      <t>(уп-ка по1шт гофрокартон+пленка т/у)</t>
    </r>
  </si>
  <si>
    <t>Лежак-кресло"Таити" (м-ц текстилен)-(по 1шт в коробку+пленка т/у) гофро</t>
  </si>
  <si>
    <r>
      <t>с 92а/66с92а/67</t>
    </r>
    <r>
      <rPr>
        <sz val="11"/>
        <rFont val="Arial Cyr"/>
        <family val="2"/>
        <charset val="204"/>
      </rPr>
      <t xml:space="preserve">,   </t>
    </r>
    <r>
      <rPr>
        <sz val="11"/>
        <rFont val="Arial Cyr"/>
        <charset val="204"/>
      </rPr>
      <t xml:space="preserve"> с92а/74   с92а/95</t>
    </r>
    <r>
      <rPr>
        <sz val="11"/>
        <rFont val="Arial Cyr"/>
        <family val="2"/>
        <charset val="204"/>
      </rPr>
      <t xml:space="preserve">,   </t>
    </r>
    <r>
      <rPr>
        <sz val="11"/>
        <rFont val="Arial Cyr"/>
        <charset val="204"/>
      </rPr>
      <t>с92а/82/1, с92а/117,с1605</t>
    </r>
  </si>
  <si>
    <t>"Альберто"   м/э лист s-50(уп-ка 1шт в коробку)</t>
  </si>
  <si>
    <r>
      <t>с 92а/66с92а/67</t>
    </r>
    <r>
      <rPr>
        <sz val="11"/>
        <rFont val="Arial Cyr"/>
        <family val="2"/>
        <charset val="204"/>
      </rPr>
      <t xml:space="preserve">,   </t>
    </r>
    <r>
      <rPr>
        <sz val="11"/>
        <rFont val="Arial Cyr"/>
        <charset val="204"/>
      </rPr>
      <t xml:space="preserve"> с92а/74   с92а/95</t>
    </r>
    <r>
      <rPr>
        <sz val="11"/>
        <rFont val="Arial Cyr"/>
        <family val="2"/>
        <charset val="204"/>
      </rPr>
      <t xml:space="preserve">,   </t>
    </r>
    <r>
      <rPr>
        <sz val="11"/>
        <rFont val="Arial Cyr"/>
        <charset val="204"/>
      </rPr>
      <t>с92а/82/1, с92а/117</t>
    </r>
  </si>
  <si>
    <t>"Альберто-2"   м/э  лист s-50(уп-ка 1шт в коробку)</t>
  </si>
  <si>
    <t>"Альберто-3"   м/э   лист s-50(уп-ка 1шт в коробку)</t>
  </si>
  <si>
    <t>"Альберто-2"   м/э  лист s-50,тафтинг(уп-ка 1шт в коробку)</t>
  </si>
  <si>
    <t>"Альберто-3"   м/э   лист s-50,тафтинг(уп-ка  1шт в коробку)</t>
  </si>
  <si>
    <t>"Роберто"     (м-ц текстилен)(уп-ка по 1шт гофрокартон+ пленка т/у)</t>
  </si>
  <si>
    <t>Набор мебели  "Марсель" с обеденным столом (диван+2кресла+стол)</t>
  </si>
  <si>
    <t>ИЯУБ20.22.00.000</t>
  </si>
  <si>
    <t>ИЯУБ5.12.01.100</t>
  </si>
  <si>
    <t>Матрац  мягкий s=50 кровати детской раскладной "Юнга"</t>
  </si>
  <si>
    <t>ИЯУБ.12.02.000</t>
  </si>
  <si>
    <t>ПРЕЙСКУРАНТ РОЗНИЧНЫХ ЦЕН</t>
  </si>
  <si>
    <t>Розничная цена                 с НДС</t>
  </si>
  <si>
    <t>Дуга опорная ИЯУБ5,12,01,100 (Сиена)</t>
  </si>
  <si>
    <t>с1327,с1327/125</t>
  </si>
  <si>
    <t>с1102,с1103,с1560,с1588</t>
  </si>
  <si>
    <t>с1211,с1211/127,  с1211/94</t>
  </si>
  <si>
    <t>с1206  с1207  c1207/138  с1589</t>
  </si>
  <si>
    <t>с1591</t>
  </si>
  <si>
    <t>Кресло складное набора "Анкона"  (м-ц жестк.текстилен  )(уп-ка гофрокартон +пленка т/у по1шт)</t>
  </si>
  <si>
    <t>с1592,с1593</t>
  </si>
  <si>
    <t>с1594</t>
  </si>
  <si>
    <t>с1595</t>
  </si>
  <si>
    <t>с1596</t>
  </si>
  <si>
    <t>с1205,с1603</t>
  </si>
  <si>
    <t>с1218,с1586</t>
  </si>
  <si>
    <t>с1583,с1584,с1585</t>
  </si>
  <si>
    <t>с1216, 1001454502</t>
  </si>
  <si>
    <t>"Спарта"  матрац жесткий</t>
  </si>
  <si>
    <t>с1345/44</t>
  </si>
  <si>
    <t>Кровать бытовая "Галатея"</t>
  </si>
  <si>
    <t>ИЯУБ13.22.00.00</t>
  </si>
  <si>
    <t>И.о. начальника УП</t>
  </si>
  <si>
    <t>c1192/б, с1192/з, с1192/с</t>
  </si>
  <si>
    <t>с1190/б, с1190/з, с1190/с</t>
  </si>
  <si>
    <t>с1189/кс, с1189/кб, с1189/кз</t>
  </si>
  <si>
    <t>с1191/кб, с1191/кз, с1191/кс</t>
  </si>
  <si>
    <t>Дуга тента ИЯУБ17.11.01.002  (качТурин Турин2)</t>
  </si>
  <si>
    <t>Поперечка тента ИЯУБ8.13.01.002 (качТурин,Турин2)</t>
  </si>
  <si>
    <t>Полка ИЯУБ29.01.015;-01(Александрия)  1шт</t>
  </si>
  <si>
    <t>с1607</t>
  </si>
  <si>
    <t>с1608</t>
  </si>
  <si>
    <t>Полка ИЯУБ 8.98.01.007(Люкс2) комплект-2шт</t>
  </si>
  <si>
    <t>с1609</t>
  </si>
  <si>
    <t>Полка качелей  ИЯУБ4.07.01.004(Стандарт2)           комплект-2 шт</t>
  </si>
  <si>
    <t>Полка ИЯУБ13.10.01.009,-01( Турин,Турин-Премиум,Родео.Сиена)     комплект- 2шт</t>
  </si>
  <si>
    <t>комплект 2шт</t>
  </si>
  <si>
    <t>с1610</t>
  </si>
  <si>
    <t>Подлокотник 13.98.007.001.-02.03 (кресла"Фольварк)           ед.изм.- комплект(2шт)</t>
  </si>
  <si>
    <t>Мягкий элемент  скамейки металлической</t>
  </si>
  <si>
    <t>ИЯУБ1.20.02.000</t>
  </si>
  <si>
    <t>Дуга  ИЯУБ9.07.01.006</t>
  </si>
  <si>
    <t>ИЯУБ9.07.01.006</t>
  </si>
  <si>
    <t>Кронштейн ИЯУБ3.07.01.006;-01</t>
  </si>
  <si>
    <t xml:space="preserve"> ИЯУБ3.07.01.006;-01</t>
  </si>
  <si>
    <t>с401,401/12,с401/71,    с401/140</t>
  </si>
  <si>
    <r>
      <t>Кровать раскладная "PETRA"</t>
    </r>
    <r>
      <rPr>
        <sz val="9"/>
        <rFont val="Arial Cyr"/>
        <charset val="204"/>
      </rPr>
      <t xml:space="preserve"> РБ</t>
    </r>
  </si>
  <si>
    <r>
      <t xml:space="preserve">Кровать раскладная "MAGDA"    </t>
    </r>
    <r>
      <rPr>
        <sz val="10"/>
        <rFont val="Arial Cyr"/>
        <charset val="204"/>
      </rPr>
      <t>РБ</t>
    </r>
  </si>
  <si>
    <r>
      <t xml:space="preserve"> </t>
    </r>
    <r>
      <rPr>
        <sz val="11"/>
        <rFont val="Arial Cyr"/>
        <charset val="204"/>
      </rPr>
      <t>с1009/92  с1020/98/1,с1020/117, с1015/98/1,c1020/151</t>
    </r>
  </si>
  <si>
    <t>c1340</t>
  </si>
  <si>
    <t>Кровать раскладная "Лидия"матрац жесткий  со съемным матрацем крошка  (РБ)</t>
  </si>
  <si>
    <t>с1342</t>
  </si>
  <si>
    <t>"Афина"   матрац мягкий лист s-50,сумка-чехол(РБ)</t>
  </si>
  <si>
    <t>с1329,с1335,с1600, с1601</t>
  </si>
  <si>
    <t>с1348,с1402,c1520, с1618, c1624</t>
  </si>
  <si>
    <t>с1011/98/1,с1011/92, с1011/131/1 с1011/117, с1011/151</t>
  </si>
  <si>
    <t>с1118, с1118/60/1, с1118/119/п, с1118/125, с1118/84</t>
  </si>
  <si>
    <t>с908, с998,с1262,с1307,с1308, с1632</t>
  </si>
  <si>
    <t xml:space="preserve"> с909,с909/119/п, с1111, с1616</t>
  </si>
  <si>
    <t>с912,с1597, с1634</t>
  </si>
  <si>
    <t>ИЯУБ4.19.00.000-01</t>
  </si>
  <si>
    <t>Тяга (качели -шатер)ИЯУБ25.17.01.00.00.-001</t>
  </si>
  <si>
    <t>ИЯУБ25.17.01.00.00.-001</t>
  </si>
  <si>
    <t>с88а,с88а/12,с88а/44,c88а/74,с1558</t>
  </si>
  <si>
    <t>с562/145, с562/146,с562/91,с1020/74,с562/95,с562/67, с562/71,с 562/142, с1563</t>
  </si>
  <si>
    <t>Качалка-кресло  (м-ц текстилен)</t>
  </si>
  <si>
    <t>с1416,с1617</t>
  </si>
  <si>
    <t>с1553, с1615</t>
  </si>
  <si>
    <t>Лежак "Тропикана" (текстилен)</t>
  </si>
  <si>
    <t>с1625</t>
  </si>
  <si>
    <t>ИЯУБ11.24.00.000</t>
  </si>
  <si>
    <t>ИЯУБ10.24.00.000</t>
  </si>
  <si>
    <t xml:space="preserve">Лежак "Оскар2" </t>
  </si>
  <si>
    <t>с1626</t>
  </si>
  <si>
    <t>Лежак "Оскар"</t>
  </si>
  <si>
    <t>с1622</t>
  </si>
  <si>
    <t>ИЯУБ9.24.00.000</t>
  </si>
  <si>
    <t>Лежак пляжного типа "Персей"</t>
  </si>
  <si>
    <t>с1623</t>
  </si>
  <si>
    <t>ИЯУБ13.24.00.000</t>
  </si>
  <si>
    <t>"Рица-2"</t>
  </si>
  <si>
    <t>ИЯУБ14.24.00.000</t>
  </si>
  <si>
    <t>"Марсель"</t>
  </si>
  <si>
    <t>с1629, с1630</t>
  </si>
  <si>
    <t>ИЯУБ12.24.00.000</t>
  </si>
  <si>
    <t>с1112, с1512, с1384, с1458</t>
  </si>
  <si>
    <r>
      <t xml:space="preserve">с1455, с1497,с1498, </t>
    </r>
    <r>
      <rPr>
        <sz val="11"/>
        <rFont val="Arial Cyr"/>
        <charset val="204"/>
      </rPr>
      <t>c1511</t>
    </r>
  </si>
  <si>
    <t>с1459, с1460, с1461, с1639</t>
  </si>
  <si>
    <t>с1462, с1463, с1640</t>
  </si>
  <si>
    <t>с1464, с1465, с1466, с1467, с1641</t>
  </si>
  <si>
    <t>с1468, c1469, с1470, с1471, с1642</t>
  </si>
  <si>
    <t>"Стефания" матрац мягкий (уп-ка гофрокартон+пленка т/у)</t>
  </si>
  <si>
    <t>с89, с89/44, с89/87, с89/136, с89/141</t>
  </si>
  <si>
    <t>с 89м, с89м/136, с89м/141</t>
  </si>
  <si>
    <t xml:space="preserve"> c1451, c1452, c1453, c1454, с1556, с1602, с1614</t>
  </si>
  <si>
    <t>с565/66, с565/82/1, с565/91, с565/92, с565/67, с565/97/1 , с565/98, с565/48, с565/140, с565/155,с565/98/1</t>
  </si>
  <si>
    <t>Мягкие элементы   качели-шатер(тк.PANAMA)</t>
  </si>
  <si>
    <t>ИЯУБ25.17.05</t>
  </si>
  <si>
    <t>Мягкие элементы   качели-шатер(тк.PAPERMOON)</t>
  </si>
  <si>
    <t>Мягкие элементы качелей "Саванна"(тк.PANAMA)</t>
  </si>
  <si>
    <t>Мягкие элементы качелей "Саванна"(тк.Papermoon без тафтинга (м/э+2под)</t>
  </si>
  <si>
    <t>ИЯУБ12.18</t>
  </si>
  <si>
    <t>"Новара"</t>
  </si>
  <si>
    <t xml:space="preserve"> с950,c1007,c1110,с1306, с1437, с1442,с1525,с1559</t>
  </si>
  <si>
    <t>Набор мебели "Монреаль"</t>
  </si>
  <si>
    <t>Набор дачной мебели "Анкона"</t>
  </si>
  <si>
    <t>Набордачной мебели "Андреа"</t>
  </si>
  <si>
    <t>Набор кемпенговой мебели "Пикник"</t>
  </si>
  <si>
    <t xml:space="preserve">Стол набора дачной мебели "Андреа" </t>
  </si>
  <si>
    <t xml:space="preserve">Стол набора дачной мебели "Анкона" </t>
  </si>
  <si>
    <t>Стул набора террасной мебели"Прованс"</t>
  </si>
  <si>
    <t>Чехлы  мягких элементов качелей "Мастак" ( 1комплект-чехлы м/э +2подушки плащ. синтепон)</t>
  </si>
  <si>
    <t>Мягкие элементы  качелей"Турин-Премиум"(тк.PANAMA)</t>
  </si>
  <si>
    <t>Мягкие элементы качелей "Саванна"(тк.Papermoon с тафтингом (м/э+2под)</t>
  </si>
  <si>
    <t>Чехлы  мягких элементов качелей "Фантазия,Олимп"  без чехлов подушек)</t>
  </si>
  <si>
    <t>"Пагода"(текстилен)</t>
  </si>
  <si>
    <r>
      <t xml:space="preserve">с916  с1000  </t>
    </r>
    <r>
      <rPr>
        <sz val="11"/>
        <rFont val="Arial Cyr"/>
        <charset val="204"/>
      </rPr>
      <t xml:space="preserve">с1475  </t>
    </r>
  </si>
  <si>
    <t>с1489</t>
  </si>
  <si>
    <t>ИЯУБ6.23.00.000</t>
  </si>
  <si>
    <t>с1651</t>
  </si>
  <si>
    <t>с88а, с88а/12, с88а/44, с88а/74, с1572</t>
  </si>
  <si>
    <t>с86а, с86а/120, с86а/134, c86а/123</t>
  </si>
  <si>
    <t xml:space="preserve"> с1236, с1237, с1506,с1507,с1371</t>
  </si>
  <si>
    <t>Стул набора террасной  мебели "Ницца"</t>
  </si>
  <si>
    <t>с825, с825/48    с825/92   с1201,с1334,с1555,с1670</t>
  </si>
  <si>
    <t xml:space="preserve"> "Капри"</t>
  </si>
  <si>
    <t>с1671</t>
  </si>
  <si>
    <t xml:space="preserve"> с1672</t>
  </si>
  <si>
    <t>с1550, с1551,с1673</t>
  </si>
  <si>
    <t>с649,649/12.с649/70</t>
  </si>
  <si>
    <t>ИЯУБ27.20.02.00</t>
  </si>
  <si>
    <t>с816, с816/17, с816/72, с816/107</t>
  </si>
  <si>
    <t>Мягкий элементс тафтингом (с подушкой) тк.Papermoon кресла подвесного "Грейс"</t>
  </si>
  <si>
    <r>
      <t>910-196-1054, 910-196-1055,</t>
    </r>
    <r>
      <rPr>
        <sz val="11"/>
        <rFont val="Arial Cyr"/>
        <charset val="204"/>
      </rPr>
      <t xml:space="preserve"> с1439, с1440</t>
    </r>
    <r>
      <rPr>
        <sz val="11"/>
        <rFont val="Arial Cyr"/>
        <family val="2"/>
        <charset val="204"/>
      </rPr>
      <t>, 910-17-1055, с1691</t>
    </r>
  </si>
  <si>
    <t>А.М. Бигдай</t>
  </si>
  <si>
    <t>О.В. Боцман</t>
  </si>
  <si>
    <t>С.А. Якубенко</t>
  </si>
  <si>
    <t>Мягкие элементы качелей "NORDAN"</t>
  </si>
  <si>
    <t>Тент (с сеткой противомоскитной) для качелей "NORDAN"</t>
  </si>
  <si>
    <t>"Мари"(РБ)</t>
  </si>
  <si>
    <t>726-17-1138, 726-17-1146</t>
  </si>
  <si>
    <t xml:space="preserve">                    2025г</t>
  </si>
  <si>
    <t>2025г</t>
  </si>
  <si>
    <t>с1002, с1003, с1004, с1240, с1310, с1633, с1637,с1696</t>
  </si>
  <si>
    <t>с827, с1242, с1265, с1266, с1309, с1311, с1477, с1483, с1494, c1510, с1561, с1598,с1695</t>
  </si>
  <si>
    <r>
      <t xml:space="preserve">"Родео" </t>
    </r>
    <r>
      <rPr>
        <sz val="12"/>
        <rFont val="Arial Cyr"/>
        <charset val="204"/>
      </rPr>
      <t>(с сеткой противомоскитной)</t>
    </r>
  </si>
  <si>
    <t>c1221,с1221/82/1, с1221/129/1</t>
  </si>
  <si>
    <t>по ассортименту1002 с1003 с1004</t>
  </si>
  <si>
    <t>по ассортименту1451,с1452с1453,с1454</t>
  </si>
  <si>
    <t>Е.О. Доморацкая</t>
  </si>
  <si>
    <t>Тент( с сеткой противомоскитной)  качелей "Саванна" (тк Кондор)</t>
  </si>
  <si>
    <t>Тент( с сеткой противомоскитной)  качелей "Саванна" (тк Оксфорд пл.180)</t>
  </si>
  <si>
    <t xml:space="preserve"> с1678</t>
  </si>
  <si>
    <t>ИЯУБ15.19.02.20.00.000СБ</t>
  </si>
  <si>
    <t>Кронштейн переставной ИЯУБ15.19.02.00.000  с метизами и  подвесной системой</t>
  </si>
  <si>
    <t>Кронштейн переставной ИЯУБ15.19.02.00.000  с метизами, без  подвесной системы</t>
  </si>
  <si>
    <t>Матрац  мягкий (жест)кровати раскладной "Надин"</t>
  </si>
  <si>
    <t>Мягкий элементс тафтингом (с подушкой) тк.Panama кресла подвесного "Грейс"</t>
  </si>
  <si>
    <t>Защёлка И33.98.00.003</t>
  </si>
  <si>
    <t>И33.98.00.003</t>
  </si>
  <si>
    <t>Тент( с сеткой противомоскитной)  качелей "Палермо-Премиум"(тк.Кондор")</t>
  </si>
  <si>
    <t>Чехлы  мягких элементов качелей Турин-2" ( 1комплект-чехлы м/э  тк.PANAMA +2подушки синтепон)</t>
  </si>
  <si>
    <t>Стойка ИЯУБ10.13.01.001-01; -02 качелей Бари</t>
  </si>
  <si>
    <t xml:space="preserve"> ИЯУБ10.13.01.001-01;-02</t>
  </si>
  <si>
    <t>Стяжка левая ИЯУБ3.15.01.005 (стандарт Nova)</t>
  </si>
  <si>
    <t>Стяжка правая ИЯУБ3.15.01.005 (стандарт Nova)</t>
  </si>
  <si>
    <t>ИЯУБ3.15.01.005</t>
  </si>
  <si>
    <t>Цепь ИЯУБ6.04.01.500</t>
  </si>
  <si>
    <t>ИЯУБ6.04.01.500</t>
  </si>
  <si>
    <t>Тент универсальный для качелей садовых ("Мартинелла","Фьюджи" )</t>
  </si>
  <si>
    <t>Тент универсальный качелей садовых            ("Варна,"Стандарт-NOV","Стандарт-2")</t>
  </si>
  <si>
    <t>Тент универсальный для качелей  садовых     ("Люкс-2","Люкс-3","Новара","Родео,""Родел-2","Женева" )</t>
  </si>
  <si>
    <t>Тент универсальный для качелей садовых ткань OXFORD пл. 125 г/м2 ("Мартинелла","Фьюджи" )</t>
  </si>
  <si>
    <t>Тент универсальный качелей садовых ткань OXFORD пл. 125 г/м2 ("Варна,"Стандарт-NOV","Стандарт-2")</t>
  </si>
  <si>
    <t>Тент универсальный для качелей  садовых  ткань КОНДОР 04с ("Люкс-2","Люкс-3", "Новара", "Родео", "Родел-2", "Женева" )</t>
  </si>
  <si>
    <t>Тент универсальный качелей садовых ткань КОНДОР 04с ( "Турин","Турин-2","Турин-Премиум","Азалия","Мастак-Премиум")</t>
  </si>
  <si>
    <t>Тент универсальный качелей садовых ( "Турин","Турин-2","Турин-Премиум","Азалия","Мастак-Премиум")</t>
  </si>
  <si>
    <t>Боковина в сборе  качелей "Родео"."Турин"</t>
  </si>
  <si>
    <t>Мягкий элемент  кресла набора "Анкона"(текстилен)</t>
  </si>
  <si>
    <t>с407,с407/70, с407/89, с407/140,с1569, 1701</t>
  </si>
  <si>
    <t>с445, с445/70, с445/72, с1574, с1702</t>
  </si>
  <si>
    <t>Дуга  ИЯУБ9.07.01.006  (Родео)</t>
  </si>
  <si>
    <r>
      <t xml:space="preserve">с919,с920, </t>
    </r>
    <r>
      <rPr>
        <sz val="11"/>
        <rFont val="Arial Cyr"/>
        <charset val="204"/>
      </rPr>
      <t>с1473,с1474,с1578,с1579</t>
    </r>
  </si>
  <si>
    <t>с80а,564/66,с564/140,с564/145,с564/146,с564/92,с564/95,с564/67, с564/82/1</t>
  </si>
  <si>
    <t>с1647,с1648,с1720,с1721</t>
  </si>
  <si>
    <t>с1707</t>
  </si>
  <si>
    <t>с790,с904,с1552,с1587,с1676,с1710</t>
  </si>
  <si>
    <t>с1711,с1712</t>
  </si>
  <si>
    <r>
      <t xml:space="preserve">"Марсель"(тент тк.Кондор)     </t>
    </r>
    <r>
      <rPr>
        <sz val="8"/>
        <rFont val="Arial Cyr"/>
        <charset val="204"/>
      </rPr>
      <t>новинка*</t>
    </r>
  </si>
  <si>
    <t>с1713,с1714</t>
  </si>
  <si>
    <t>Набор мебели  "Марсель" с обеденным столом (диван+2кресла+стол)  (**новинка)</t>
  </si>
  <si>
    <t>с1317, с1317/94,с1619,с1715</t>
  </si>
  <si>
    <t>с212/66,с212/145,с212/146,с212/91,с1011/74,с941/95,с941/97,с212/82/1</t>
  </si>
  <si>
    <t>Тент( с сеткой противомоскитной) для качелей "Палермо"(плот180г/м2)</t>
  </si>
  <si>
    <t>с1627,с1654</t>
  </si>
  <si>
    <r>
      <t xml:space="preserve"> с821,с1100,с1271,с1305, </t>
    </r>
    <r>
      <rPr>
        <sz val="11"/>
        <rFont val="Arial Cyr"/>
        <charset val="204"/>
      </rPr>
      <t>с1478,с1636</t>
    </r>
  </si>
  <si>
    <t>с1291</t>
  </si>
  <si>
    <t>"Ривьера"(РБ)</t>
  </si>
  <si>
    <t>"Марбелья"  (с сеткой противомоскитной)</t>
  </si>
  <si>
    <r>
      <t xml:space="preserve">"Родео-3" </t>
    </r>
    <r>
      <rPr>
        <sz val="12"/>
        <rFont val="Arial Cyr"/>
        <charset val="204"/>
      </rPr>
      <t>(с сеткой противомоскитной)</t>
    </r>
  </si>
  <si>
    <t>с823/122.с1530</t>
  </si>
  <si>
    <t xml:space="preserve"> "Мастак-3"  с сеткой противомоскитной</t>
  </si>
  <si>
    <t>с1725.с1726.с1727</t>
  </si>
  <si>
    <r>
      <t xml:space="preserve">"Родео-4" </t>
    </r>
    <r>
      <rPr>
        <sz val="12"/>
        <rFont val="Arial Cyr"/>
        <charset val="204"/>
      </rPr>
      <t>(с сеткой противомоскитной)</t>
    </r>
  </si>
  <si>
    <t>с173,с1732,с1733</t>
  </si>
  <si>
    <t>с1728,с1729,с1730,с17345,с1735</t>
  </si>
  <si>
    <t>с1653</t>
  </si>
  <si>
    <t>с1708</t>
  </si>
  <si>
    <r>
      <t xml:space="preserve">"Ривьера" </t>
    </r>
    <r>
      <rPr>
        <sz val="12"/>
        <rFont val="Arial Cyr"/>
        <charset val="204"/>
      </rPr>
      <t>тк. м/э Papermoon (РБ)</t>
    </r>
  </si>
  <si>
    <t>с591,с1495,с1496,с1544,с1562, с1645,с1704,с1705</t>
  </si>
  <si>
    <t>"Люкс-2 "с сеткой противомоскитной</t>
  </si>
  <si>
    <t>"Остия "  с сеткой противомоскитной</t>
  </si>
  <si>
    <t>"Люкс-3"( с сеткой  противомоскитной)</t>
  </si>
  <si>
    <t>"Naterial Moneron"(РБ)</t>
  </si>
  <si>
    <r>
      <t xml:space="preserve">с913, с914, с914/53п, с1256  с1309,с1148  </t>
    </r>
    <r>
      <rPr>
        <sz val="11"/>
        <rFont val="Arial Cyr"/>
        <charset val="204"/>
      </rPr>
      <t>с1499,с1500,с1706</t>
    </r>
  </si>
  <si>
    <t xml:space="preserve">"Люкс-4"  с сеткойпротивомоскитной </t>
  </si>
  <si>
    <r>
      <t xml:space="preserve">"Новара-2" </t>
    </r>
    <r>
      <rPr>
        <sz val="10"/>
        <rFont val="Arial Cyr"/>
        <charset val="204"/>
      </rPr>
      <t xml:space="preserve"> с сеткой противомоситной (м/э к.PANAMA)</t>
    </r>
  </si>
  <si>
    <r>
      <t xml:space="preserve">"Новара-2" </t>
    </r>
    <r>
      <rPr>
        <sz val="11"/>
        <rFont val="Arial Cyr"/>
        <charset val="204"/>
      </rPr>
      <t>с сеткой противомоситной (м/э тк.SIVAMA)</t>
    </r>
  </si>
  <si>
    <t>с997,  с1260, с1408,с1532,с1532/100, с1566,с1709</t>
  </si>
  <si>
    <t>с588, с1115,с1115/133,с1478,с1655,с1656</t>
  </si>
  <si>
    <t>УТВЕРЖДАЮ:</t>
  </si>
  <si>
    <t>Директор ОАО "Ольса"</t>
  </si>
  <si>
    <t>Е.Э. Богданович</t>
  </si>
  <si>
    <t xml:space="preserve">  "        "    </t>
  </si>
  <si>
    <t>2025 год.</t>
  </si>
  <si>
    <t xml:space="preserve">ПРЕЙСКУРАНТ РОЗНИЧНЫХ  ЦЕН </t>
  </si>
  <si>
    <t>на продукцию, производимую ОАО "Ольса"</t>
  </si>
  <si>
    <t>Цены указаны на условиях FCA</t>
  </si>
  <si>
    <t>Наименование изделий</t>
  </si>
  <si>
    <t xml:space="preserve">1. </t>
  </si>
  <si>
    <t xml:space="preserve"> ПОТРЕБИТЕЛЬСКИЕ ТОВАРЫ</t>
  </si>
  <si>
    <t>1.1</t>
  </si>
  <si>
    <t>Электронасос бытовой   "Ручеек-Техноприбор-1" без шланга, с питающим проводом</t>
  </si>
  <si>
    <t>10 м         арт. 14С.01.1956., арт. 19С.01.1956</t>
  </si>
  <si>
    <t>15м          арт. 14С.02.1956., арт 19С.02.1956</t>
  </si>
  <si>
    <t>25 м         арт. 14С.03.1956., арт. 19С.03.1956</t>
  </si>
  <si>
    <t>40 м         арт. 14С.04.1956., арт 19С.04.1956</t>
  </si>
  <si>
    <t>1.2</t>
  </si>
  <si>
    <t xml:space="preserve">Электронасос бытовой   "Ручеек-Техноприбор-1М" </t>
  </si>
  <si>
    <t>10 м         арт. 14С.05.1956., арт. 19С.05.1956</t>
  </si>
  <si>
    <t>15м          арт. 14С.06.1956., арт. 19С.06.1956</t>
  </si>
  <si>
    <t>25 м         арт. 14С.07.1956., арт. 19С.07.1956</t>
  </si>
  <si>
    <t>40 м         арт. 14С.08.1956., арт. 19С.08.1956</t>
  </si>
  <si>
    <t>1.3</t>
  </si>
  <si>
    <t xml:space="preserve">Электронасос бытовой   "Ручеек-Техноприбор-1"  </t>
  </si>
  <si>
    <t>10 м         арт. 18С.01.1956.</t>
  </si>
  <si>
    <t>15м          арт. 18С.02.1956.</t>
  </si>
  <si>
    <t>25 м         арт. 18С.03.1956.</t>
  </si>
  <si>
    <t>40 м         арт. 18С.04.1956.</t>
  </si>
  <si>
    <t>1.4</t>
  </si>
  <si>
    <t xml:space="preserve">Электронасос бытовой   "Ручеек-Техноприбор-1М"  </t>
  </si>
  <si>
    <t>10 м         арт. 18С.05.1956.</t>
  </si>
  <si>
    <t>15м          арт. 18С.06.1956.</t>
  </si>
  <si>
    <t>25 м         арт. 18С.07.1956.</t>
  </si>
  <si>
    <t>40 м         арт. 18С.08.1956.</t>
  </si>
  <si>
    <t>1.5</t>
  </si>
  <si>
    <t xml:space="preserve">Электронасос бытовой   "Ручеек-Техноприбор-1" </t>
  </si>
  <si>
    <t>10 м         арт. 25С.01.1956</t>
  </si>
  <si>
    <t>15м          арт. 25С.02.1956</t>
  </si>
  <si>
    <t>25 м         арт. 25С.03.1956</t>
  </si>
  <si>
    <t>40 м         арт. 25С.04.1956</t>
  </si>
  <si>
    <t>1.6</t>
  </si>
  <si>
    <t>10 м         арт. 25С.05.1956</t>
  </si>
  <si>
    <t>15м          арт. 25С.06.1956</t>
  </si>
  <si>
    <t>25 м         арт. 25С.07.1956</t>
  </si>
  <si>
    <t>40 м         арт. 25С.08.1956.</t>
  </si>
  <si>
    <t>1.7</t>
  </si>
  <si>
    <t>Станок малогабаритный  деревообрабатыв.  мод. МДС-1-05 (2.2 кВт) АМЕ 131.00.00.000-03 с устройством прижимным  арт. 12С.100.1956</t>
  </si>
  <si>
    <t>1.8</t>
  </si>
  <si>
    <t xml:space="preserve">Подставка к МДС-1-01  АМЕ 131.20.15.000               арт. 12С.102.1956               </t>
  </si>
  <si>
    <t>ПРИСПОСОБЛЕНИЯ ЗА ДОПОЛНИТЕЛЬНУЮ ПЛАТУ</t>
  </si>
  <si>
    <t>1.9</t>
  </si>
  <si>
    <t xml:space="preserve">Устройство прижимное к МДС-1-01 АМЕ131.20.16.000  арт.  12С.105.1956   </t>
  </si>
  <si>
    <t>___________ Е.Э. Богданович</t>
  </si>
  <si>
    <t xml:space="preserve">        ПРЕЙСКУРАНТ РОЗНИЧНЫХ ОТПУСКНЫХ ЦЕН        </t>
  </si>
  <si>
    <t>на запасные части</t>
  </si>
  <si>
    <t xml:space="preserve">Розничная  цена с НДС      </t>
  </si>
  <si>
    <t>Амортизатор АМЕ 6.409.004</t>
  </si>
  <si>
    <t>Амортизатор АМЕ 6.409.002</t>
  </si>
  <si>
    <t>Вибратор АМЕ 5.125.001</t>
  </si>
  <si>
    <t>Винт ГОСТ 1491-80 М6х22 (за 4 шт.)</t>
  </si>
  <si>
    <t>Втулка АМЕ 8.220.012</t>
  </si>
  <si>
    <t>Втулка АМЕ 8.220.011</t>
  </si>
  <si>
    <t>Гайка М8 ГОСТ5915; ГОСТ5927</t>
  </si>
  <si>
    <t>Гайка М12х1,25 ГОСТ 5915; ГОСТ 5927</t>
  </si>
  <si>
    <t>Гайка М6 ГОСТ 5915</t>
  </si>
  <si>
    <t>Диафрагма АМЕ 8.220.015</t>
  </si>
  <si>
    <t>Клапан АМЕ 7.140.002</t>
  </si>
  <si>
    <t>Корпус АМЕ 8.020.005</t>
  </si>
  <si>
    <t>Корпус АМЕ 8.020.011</t>
  </si>
  <si>
    <t>Крышка ИЯУБ 1.13.01.01.000 (10м)</t>
  </si>
  <si>
    <t>Крышка ИЯУБ 1.13.01.01.000-01 (15м)</t>
  </si>
  <si>
    <t>Крышка ИЯУБ 1.13.01.01.000-02 (25м)</t>
  </si>
  <si>
    <t>Крышка ИЯУБ 1.13.01.01.000-03 (40м)</t>
  </si>
  <si>
    <t>Крышка ИЯУБ 2.13.01.01.000 (10м)</t>
  </si>
  <si>
    <t>Крышка ИЯУБ 2.13.01.01.000-01 (15м)</t>
  </si>
  <si>
    <t>Крышка ИЯУБ 2.13.01.01.000-02 (25м)</t>
  </si>
  <si>
    <t>Крышка ИЯУБ 2.13.01.01.000-03 (40м)</t>
  </si>
  <si>
    <t>Поршень АМЕ 7.014.000</t>
  </si>
  <si>
    <t>Шайба АМЕ 8.942.005</t>
  </si>
  <si>
    <t>Шайба ГОСТ 6958.8.01</t>
  </si>
  <si>
    <t>Шайба АМЕ 8.942.015 (за 4 шт)</t>
  </si>
  <si>
    <t>Шайба АМЕ 8.942.015-01 (за 4 шт.)</t>
  </si>
  <si>
    <t>Шайба АМЕ 8.942.015-02 (за 4 шт.)</t>
  </si>
  <si>
    <t>Шайба АМЕ 8.942.015-03( за 4 шт.)</t>
  </si>
  <si>
    <t>Шайба КР 60.93.01.011-03 (за 4 шт.)</t>
  </si>
  <si>
    <t>Шайба АМЕ 8.942.031</t>
  </si>
  <si>
    <t>Шайба 6 ГОСТ 6402 (за 4 шт.)</t>
  </si>
  <si>
    <t>Якорь АМЕ 6.665.002</t>
  </si>
  <si>
    <t>Регулировка электронасоса</t>
  </si>
  <si>
    <t>Втулка АМЕ8.223.068</t>
  </si>
  <si>
    <t>Шайба АМЕ 8.942.034</t>
  </si>
  <si>
    <t>Шайба КР 60.93.01.011-04 (за 4 шт)</t>
  </si>
  <si>
    <t>Втулка АМЕ 8.220.052</t>
  </si>
  <si>
    <t>Винт М8х40</t>
  </si>
  <si>
    <t>Комплект для ремонта ИЯУБ 1.13.20.000</t>
  </si>
  <si>
    <t>Вал в сборе к станку МДС-1-05</t>
  </si>
  <si>
    <t>Крышка ИЯУБ 1.13.01.01.000-04 (10м)</t>
  </si>
  <si>
    <t>Крышка ИЯУБ 1.13.01.01.000-05 (15м)</t>
  </si>
  <si>
    <t>Крышка ИЯУБ 1.13.01.01.000-06 (25м)</t>
  </si>
  <si>
    <t>Крышка ИЯУБ 1.13.01.01.000-07 (40м)</t>
  </si>
  <si>
    <t>Крышка ИЯУБ 1.13.01.01.000-08 (10м)</t>
  </si>
  <si>
    <t>Крышка ИЯУБ 1.13.01.01.000-09 (15м)</t>
  </si>
  <si>
    <t>Крышка ИЯУБ 1.13.01.01.000-10 (25м)</t>
  </si>
  <si>
    <t>Крышка ИЯУБ 1.13.01.01.000-11 (40м)</t>
  </si>
  <si>
    <t>Крышка ИЯУБ 2.13.01.01.000-04 (10м)</t>
  </si>
  <si>
    <t>Крышка ИЯУБ 2.13.01.01.000-05 (15м)</t>
  </si>
  <si>
    <t>Крышка ИЯУБ 2.13.01.01.000-06 (25м)</t>
  </si>
  <si>
    <t>Крышка ИЯУБ 2.13.01.01.000-07 (40м)</t>
  </si>
  <si>
    <t>Крышка ИЯУБ 2.13.01.01.000-08 (10м)</t>
  </si>
  <si>
    <t>Крышка ИЯУБ 2.13.01.01.000-09 (15м)</t>
  </si>
  <si>
    <t>Крышка ИЯУБ 2.13.01.01.000-10 (25м)</t>
  </si>
  <si>
    <t>Крышка ИЯУБ 2.13.01.01.000-11 (40м)</t>
  </si>
  <si>
    <t xml:space="preserve">Заместитель директора </t>
  </si>
  <si>
    <t>по коммерческим вопросам</t>
  </si>
  <si>
    <t>на продукцию по торговой маркой "OLSA"</t>
  </si>
  <si>
    <t>Свободная отпускная цена без НДС</t>
  </si>
  <si>
    <t>Ставка  НДС в %</t>
  </si>
  <si>
    <t xml:space="preserve">Свободная отпускная цена с НДС      </t>
  </si>
  <si>
    <t>1.</t>
  </si>
  <si>
    <t>Дренажный насос "Ручеек ДН 250"</t>
  </si>
  <si>
    <t>2.</t>
  </si>
  <si>
    <t>Дренажный насос "Ручеек ДН 400"</t>
  </si>
  <si>
    <t>3.</t>
  </si>
  <si>
    <t>Дренажный насос "Ручеек ДН 750"</t>
  </si>
  <si>
    <t>4.</t>
  </si>
  <si>
    <t>Дренажный насос "Ручеек ДН 900"</t>
  </si>
  <si>
    <t>Подушка декоративная 500х500(наполнитель полотно обънмное полиэфирное)</t>
  </si>
  <si>
    <t>Мягкий элемент кресла "Морская-1" 440х340х60мм</t>
  </si>
  <si>
    <t>с1422</t>
  </si>
  <si>
    <t>Мягкий элемент стула"Морская-2" 380х380х20мм</t>
  </si>
  <si>
    <t>с1428</t>
  </si>
  <si>
    <t>ИЯУБ61.22.03.000</t>
  </si>
  <si>
    <t>№7 от 1 ИЮЛЯ  2025 года</t>
  </si>
  <si>
    <t>№7 от 1 ИЮЛЯ 2025 года</t>
  </si>
  <si>
    <t>№ 7/А от  01.07.2025 года</t>
  </si>
  <si>
    <t>7/А от  01.07.2025 года</t>
  </si>
  <si>
    <t>дата введения 01.07.2025</t>
  </si>
  <si>
    <t>с 01 июля 2025 года</t>
  </si>
  <si>
    <t>с 01 июля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</si>
</sst>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₽_-;\-* #,##0.00\ _₽_-;_-* &quot;-&quot;??\ _₽_-;_-@_-"/>
    <numFmt numFmtId="164" formatCode="_-* #,##0.00_-;\-* #,##0.00_-;_-* &quot;-&quot;??_-;_-@_-"/>
    <numFmt numFmtId="165" formatCode="_-* #,##0.00_р_._-;\-* #,##0.00_р_._-;_-* &quot;-&quot;??_р_._-;_-@_-"/>
    <numFmt numFmtId="167" formatCode="0.0"/>
    <numFmt numFmtId="168" formatCode="_(* #,##0.00_);_(* \(#,##0.00\);_(* &quot;-&quot;??_);_(@_)"/>
    <numFmt numFmtId="169" formatCode="_-* #,##0.0\ _₽_-;\-* #,##0.0\ _₽_-;_-* &quot;-&quot;??\ _₽_-;_-@_-"/>
    <numFmt numFmtId="170" formatCode="_-* #,##0_р_._-;\-* #,##0_р_._-;_-* &quot;-&quot;_р_._-;_-@_-"/>
    <numFmt numFmtId="171" formatCode="#,##0_р_.;[Red]#,##0_р_."/>
    <numFmt numFmtId="172" formatCode="#,##0.00_р_.;[Red]#,##0.00_р_."/>
    <numFmt numFmtId="173" formatCode="_-* #,##0.00_р_._-;\-* #,##0.00_р_._-;_-* &quot;-&quot;_р_._-;_-@_-"/>
  </numFmts>
  <fonts count="7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Arial Cyr"/>
      <family val="2"/>
      <charset val="204"/>
    </font>
    <font>
      <sz val="9"/>
      <name val="Arial Cyr"/>
      <family val="2"/>
      <charset val="204"/>
    </font>
    <font>
      <b/>
      <sz val="14"/>
      <name val="Arial Cyr"/>
      <family val="2"/>
      <charset val="204"/>
    </font>
    <font>
      <sz val="10"/>
      <name val="Arial Cyr"/>
      <family val="2"/>
      <charset val="204"/>
    </font>
    <font>
      <sz val="11"/>
      <name val="Arial Cyr"/>
      <family val="2"/>
      <charset val="204"/>
    </font>
    <font>
      <b/>
      <sz val="10"/>
      <name val="Arial Cyr"/>
      <family val="2"/>
      <charset val="204"/>
    </font>
    <font>
      <sz val="12"/>
      <name val="Arial Cyr"/>
      <family val="2"/>
      <charset val="204"/>
    </font>
    <font>
      <b/>
      <i/>
      <sz val="11"/>
      <name val="Arial Cyr"/>
      <family val="2"/>
      <charset val="204"/>
    </font>
    <font>
      <sz val="8"/>
      <name val="Arial Cyr"/>
      <family val="2"/>
      <charset val="204"/>
    </font>
    <font>
      <b/>
      <sz val="16"/>
      <name val="Arial Cyr"/>
      <family val="2"/>
      <charset val="204"/>
    </font>
    <font>
      <b/>
      <sz val="8"/>
      <name val="Arial Cyr"/>
      <family val="2"/>
      <charset val="204"/>
    </font>
    <font>
      <b/>
      <i/>
      <sz val="18"/>
      <name val="Arial Cyr"/>
      <family val="2"/>
      <charset val="204"/>
    </font>
    <font>
      <b/>
      <sz val="9"/>
      <name val="Arial Cyr"/>
      <family val="2"/>
      <charset val="204"/>
    </font>
    <font>
      <sz val="9"/>
      <name val="Arial Cyr"/>
      <charset val="204"/>
    </font>
    <font>
      <b/>
      <i/>
      <sz val="11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4"/>
      <name val="Arial Cyr"/>
      <family val="2"/>
      <charset val="204"/>
    </font>
    <font>
      <sz val="12"/>
      <name val="Arial Cyr"/>
      <charset val="204"/>
    </font>
    <font>
      <sz val="10"/>
      <color indexed="9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8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b/>
      <i/>
      <sz val="12"/>
      <name val="Arial Cyr"/>
      <family val="2"/>
      <charset val="204"/>
    </font>
    <font>
      <b/>
      <i/>
      <sz val="12"/>
      <name val="Arial Cyr"/>
      <charset val="204"/>
    </font>
    <font>
      <i/>
      <sz val="14"/>
      <name val="Arial Cyr"/>
      <family val="2"/>
      <charset val="204"/>
    </font>
    <font>
      <sz val="10"/>
      <color rgb="FFFF0000"/>
      <name val="Arial Cyr"/>
      <charset val="204"/>
    </font>
    <font>
      <b/>
      <i/>
      <sz val="16"/>
      <name val="Arial Cyr"/>
      <family val="2"/>
      <charset val="204"/>
    </font>
    <font>
      <sz val="16"/>
      <name val="Arial Cyr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b/>
      <i/>
      <sz val="16"/>
      <name val="Arial Cyr"/>
      <charset val="204"/>
    </font>
    <font>
      <sz val="14"/>
      <name val="Arial"/>
      <family val="2"/>
      <charset val="204"/>
    </font>
    <font>
      <sz val="8"/>
      <name val="Arial"/>
      <family val="2"/>
      <charset val="204"/>
    </font>
    <font>
      <sz val="16"/>
      <name val="Arial Cyr"/>
      <charset val="204"/>
    </font>
    <font>
      <sz val="22"/>
      <name val="Arial Cyr"/>
      <charset val="204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i/>
      <sz val="10"/>
      <color rgb="FFFF0000"/>
      <name val="Arial"/>
      <family val="2"/>
    </font>
    <font>
      <b/>
      <sz val="12"/>
      <color theme="1"/>
      <name val="Arial"/>
      <family val="2"/>
      <charset val="204"/>
    </font>
    <font>
      <b/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1"/>
      <color theme="1"/>
      <name val="Arial"/>
      <family val="2"/>
      <charset val="204"/>
    </font>
    <font>
      <b/>
      <sz val="9"/>
      <name val="Arial"/>
      <family val="2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sz val="13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i/>
      <sz val="10"/>
      <name val="Arial"/>
      <family val="2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rgb="FF0070C0"/>
      <name val="Calibri"/>
      <family val="2"/>
      <charset val="204"/>
      <scheme val="minor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11"/>
      <color rgb="FF0070C0"/>
      <name val="Arial"/>
      <family val="2"/>
    </font>
    <font>
      <sz val="8"/>
      <color rgb="FF0070C0"/>
      <name val="Arial"/>
      <family val="2"/>
    </font>
    <font>
      <sz val="9"/>
      <name val="Arial"/>
      <family val="2"/>
      <charset val="204"/>
    </font>
    <font>
      <sz val="10"/>
      <color rgb="FF0070C0"/>
      <name val="Arial"/>
      <family val="2"/>
      <charset val="204"/>
    </font>
    <font>
      <sz val="11"/>
      <color rgb="FF0070C0"/>
      <name val="Arial"/>
      <family val="2"/>
    </font>
    <font>
      <sz val="11"/>
      <color rgb="FF0070C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70" fontId="2" fillId="0" borderId="0" applyFont="0" applyFill="0" applyBorder="0" applyAlignment="0" applyProtection="0"/>
  </cellStyleXfs>
  <cellXfs count="258">
    <xf numFmtId="0" fontId="0" fillId="0" borderId="0" xfId="0"/>
    <xf numFmtId="0" fontId="4" fillId="0" borderId="1" xfId="0" applyFont="1" applyFill="1" applyBorder="1" applyAlignment="1">
      <alignment horizontal="center" wrapText="1"/>
    </xf>
    <xf numFmtId="0" fontId="5" fillId="0" borderId="1" xfId="0" applyFont="1" applyFill="1" applyBorder="1"/>
    <xf numFmtId="0" fontId="0" fillId="0" borderId="0" xfId="0" applyFill="1" applyBorder="1"/>
    <xf numFmtId="0" fontId="10" fillId="0" borderId="0" xfId="0" applyFont="1" applyFill="1" applyBorder="1"/>
    <xf numFmtId="0" fontId="7" fillId="0" borderId="0" xfId="0" applyFont="1" applyFill="1" applyBorder="1"/>
    <xf numFmtId="0" fontId="0" fillId="0" borderId="0" xfId="0" applyFill="1"/>
    <xf numFmtId="0" fontId="5" fillId="0" borderId="1" xfId="0" applyFont="1" applyFill="1" applyBorder="1" applyAlignment="1">
      <alignment wrapText="1"/>
    </xf>
    <xf numFmtId="0" fontId="4" fillId="0" borderId="0" xfId="0" applyFont="1" applyFill="1"/>
    <xf numFmtId="0" fontId="6" fillId="0" borderId="0" xfId="0" applyFont="1" applyFill="1"/>
    <xf numFmtId="0" fontId="7" fillId="0" borderId="1" xfId="0" applyFont="1" applyFill="1" applyBorder="1"/>
    <xf numFmtId="0" fontId="13" fillId="0" borderId="0" xfId="0" applyFont="1" applyFill="1"/>
    <xf numFmtId="0" fontId="12" fillId="0" borderId="1" xfId="0" applyFont="1" applyFill="1" applyBorder="1"/>
    <xf numFmtId="0" fontId="11" fillId="0" borderId="3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left"/>
    </xf>
    <xf numFmtId="0" fontId="15" fillId="0" borderId="0" xfId="0" applyFont="1" applyFill="1"/>
    <xf numFmtId="0" fontId="9" fillId="0" borderId="0" xfId="0" applyFont="1" applyFill="1"/>
    <xf numFmtId="0" fontId="17" fillId="0" borderId="0" xfId="0" applyFont="1" applyFill="1" applyBorder="1"/>
    <xf numFmtId="0" fontId="17" fillId="0" borderId="1" xfId="0" applyFont="1" applyFill="1" applyBorder="1" applyAlignment="1">
      <alignment wrapText="1"/>
    </xf>
    <xf numFmtId="0" fontId="19" fillId="0" borderId="1" xfId="0" applyFont="1" applyFill="1" applyBorder="1" applyAlignment="1">
      <alignment wrapText="1"/>
    </xf>
    <xf numFmtId="0" fontId="19" fillId="0" borderId="1" xfId="0" applyFont="1" applyFill="1" applyBorder="1"/>
    <xf numFmtId="0" fontId="19" fillId="0" borderId="1" xfId="0" applyFont="1" applyFill="1" applyBorder="1" applyAlignment="1">
      <alignment horizontal="left"/>
    </xf>
    <xf numFmtId="0" fontId="21" fillId="0" borderId="3" xfId="0" applyFont="1" applyFill="1" applyBorder="1"/>
    <xf numFmtId="0" fontId="17" fillId="0" borderId="1" xfId="0" applyFont="1" applyFill="1" applyBorder="1"/>
    <xf numFmtId="0" fontId="6" fillId="0" borderId="11" xfId="0" applyFont="1" applyFill="1" applyBorder="1"/>
    <xf numFmtId="0" fontId="18" fillId="0" borderId="3" xfId="0" applyFont="1" applyFill="1" applyBorder="1" applyAlignment="1">
      <alignment horizontal="center"/>
    </xf>
    <xf numFmtId="0" fontId="20" fillId="0" borderId="0" xfId="0" applyFont="1" applyFill="1" applyBorder="1"/>
    <xf numFmtId="0" fontId="7" fillId="0" borderId="1" xfId="0" applyFont="1" applyFill="1" applyBorder="1" applyAlignment="1">
      <alignment wrapText="1"/>
    </xf>
    <xf numFmtId="0" fontId="21" fillId="0" borderId="1" xfId="0" applyFont="1" applyFill="1" applyBorder="1"/>
    <xf numFmtId="0" fontId="21" fillId="0" borderId="3" xfId="0" applyFont="1" applyFill="1" applyBorder="1" applyAlignment="1">
      <alignment wrapText="1"/>
    </xf>
    <xf numFmtId="165" fontId="9" fillId="0" borderId="0" xfId="0" applyNumberFormat="1" applyFont="1" applyFill="1"/>
    <xf numFmtId="164" fontId="9" fillId="0" borderId="0" xfId="0" applyNumberFormat="1" applyFont="1" applyFill="1"/>
    <xf numFmtId="0" fontId="26" fillId="0" borderId="0" xfId="0" applyFont="1" applyFill="1"/>
    <xf numFmtId="0" fontId="4" fillId="0" borderId="8" xfId="0" applyFont="1" applyFill="1" applyBorder="1" applyAlignment="1">
      <alignment wrapText="1"/>
    </xf>
    <xf numFmtId="0" fontId="25" fillId="0" borderId="3" xfId="0" applyFont="1" applyFill="1" applyBorder="1"/>
    <xf numFmtId="0" fontId="20" fillId="0" borderId="3" xfId="0" applyFont="1" applyFill="1" applyBorder="1" applyAlignment="1">
      <alignment wrapText="1"/>
    </xf>
    <xf numFmtId="0" fontId="8" fillId="0" borderId="3" xfId="0" applyFont="1" applyFill="1" applyBorder="1" applyAlignment="1">
      <alignment wrapText="1"/>
    </xf>
    <xf numFmtId="0" fontId="23" fillId="0" borderId="3" xfId="0" applyFont="1" applyFill="1" applyBorder="1"/>
    <xf numFmtId="0" fontId="23" fillId="0" borderId="3" xfId="0" applyFont="1" applyFill="1" applyBorder="1" applyAlignment="1">
      <alignment wrapText="1"/>
    </xf>
    <xf numFmtId="0" fontId="21" fillId="0" borderId="1" xfId="0" applyFont="1" applyFill="1" applyBorder="1" applyAlignment="1">
      <alignment wrapText="1"/>
    </xf>
    <xf numFmtId="0" fontId="28" fillId="0" borderId="0" xfId="0" applyFont="1" applyFill="1"/>
    <xf numFmtId="0" fontId="21" fillId="0" borderId="0" xfId="0" applyFont="1" applyFill="1" applyBorder="1"/>
    <xf numFmtId="0" fontId="30" fillId="0" borderId="0" xfId="0" applyFont="1" applyFill="1"/>
    <xf numFmtId="0" fontId="8" fillId="0" borderId="1" xfId="0" applyFont="1" applyFill="1" applyBorder="1" applyAlignment="1">
      <alignment horizontal="left" wrapText="1"/>
    </xf>
    <xf numFmtId="0" fontId="10" fillId="0" borderId="3" xfId="0" applyFont="1" applyFill="1" applyBorder="1" applyAlignment="1">
      <alignment wrapText="1"/>
    </xf>
    <xf numFmtId="0" fontId="21" fillId="0" borderId="11" xfId="0" applyFont="1" applyFill="1" applyBorder="1" applyAlignment="1">
      <alignment horizontal="right"/>
    </xf>
    <xf numFmtId="0" fontId="23" fillId="0" borderId="1" xfId="0" applyFont="1" applyFill="1" applyBorder="1"/>
    <xf numFmtId="0" fontId="0" fillId="0" borderId="1" xfId="0" applyFont="1" applyFill="1" applyBorder="1"/>
    <xf numFmtId="0" fontId="10" fillId="0" borderId="3" xfId="0" applyFont="1" applyFill="1" applyBorder="1"/>
    <xf numFmtId="0" fontId="0" fillId="2" borderId="0" xfId="0" applyFill="1"/>
    <xf numFmtId="0" fontId="0" fillId="0" borderId="0" xfId="0" applyFont="1"/>
    <xf numFmtId="0" fontId="0" fillId="0" borderId="0" xfId="0" applyFont="1" applyFill="1"/>
    <xf numFmtId="0" fontId="8" fillId="0" borderId="1" xfId="0" applyFont="1" applyFill="1" applyBorder="1"/>
    <xf numFmtId="0" fontId="0" fillId="0" borderId="0" xfId="0" applyFont="1" applyFill="1" applyBorder="1"/>
    <xf numFmtId="0" fontId="29" fillId="0" borderId="0" xfId="0" applyFont="1" applyFill="1" applyBorder="1"/>
    <xf numFmtId="0" fontId="29" fillId="0" borderId="0" xfId="0" applyFont="1" applyFill="1"/>
    <xf numFmtId="0" fontId="22" fillId="0" borderId="0" xfId="0" applyFont="1" applyFill="1" applyBorder="1"/>
    <xf numFmtId="0" fontId="23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/>
    <xf numFmtId="2" fontId="25" fillId="0" borderId="3" xfId="0" applyNumberFormat="1" applyFont="1" applyFill="1" applyBorder="1" applyAlignment="1">
      <alignment wrapText="1"/>
    </xf>
    <xf numFmtId="0" fontId="31" fillId="0" borderId="3" xfId="0" applyFont="1" applyFill="1" applyBorder="1"/>
    <xf numFmtId="0" fontId="29" fillId="0" borderId="3" xfId="0" applyFont="1" applyFill="1" applyBorder="1"/>
    <xf numFmtId="0" fontId="22" fillId="0" borderId="3" xfId="0" applyFont="1" applyFill="1" applyBorder="1" applyAlignment="1">
      <alignment wrapText="1"/>
    </xf>
    <xf numFmtId="0" fontId="26" fillId="0" borderId="3" xfId="0" applyFont="1" applyFill="1" applyBorder="1"/>
    <xf numFmtId="0" fontId="22" fillId="0" borderId="3" xfId="0" applyFont="1" applyFill="1" applyBorder="1"/>
    <xf numFmtId="0" fontId="31" fillId="0" borderId="3" xfId="0" applyFont="1" applyFill="1" applyBorder="1" applyAlignment="1">
      <alignment horizontal="center"/>
    </xf>
    <xf numFmtId="0" fontId="10" fillId="0" borderId="4" xfId="0" applyFont="1" applyFill="1" applyBorder="1"/>
    <xf numFmtId="0" fontId="10" fillId="0" borderId="6" xfId="0" applyFont="1" applyFill="1" applyBorder="1"/>
    <xf numFmtId="0" fontId="29" fillId="0" borderId="3" xfId="0" applyFont="1" applyFill="1" applyBorder="1" applyAlignment="1">
      <alignment wrapText="1"/>
    </xf>
    <xf numFmtId="0" fontId="29" fillId="0" borderId="3" xfId="0" applyFont="1" applyFill="1" applyBorder="1" applyAlignment="1">
      <alignment horizontal="left"/>
    </xf>
    <xf numFmtId="164" fontId="29" fillId="0" borderId="0" xfId="1" applyFont="1" applyFill="1" applyBorder="1"/>
    <xf numFmtId="164" fontId="26" fillId="0" borderId="0" xfId="1" applyFont="1" applyFill="1" applyBorder="1"/>
    <xf numFmtId="0" fontId="4" fillId="0" borderId="1" xfId="0" applyFont="1" applyFill="1" applyBorder="1" applyAlignment="1">
      <alignment horizontal="left"/>
    </xf>
    <xf numFmtId="0" fontId="22" fillId="0" borderId="3" xfId="0" applyFont="1" applyFill="1" applyBorder="1" applyAlignment="1">
      <alignment horizontal="left"/>
    </xf>
    <xf numFmtId="0" fontId="29" fillId="0" borderId="3" xfId="0" applyFont="1" applyFill="1" applyBorder="1" applyAlignment="1">
      <alignment horizontal="left" wrapText="1"/>
    </xf>
    <xf numFmtId="0" fontId="32" fillId="0" borderId="3" xfId="0" applyFont="1" applyFill="1" applyBorder="1" applyAlignment="1">
      <alignment wrapText="1"/>
    </xf>
    <xf numFmtId="0" fontId="35" fillId="0" borderId="0" xfId="0" applyFont="1" applyFill="1"/>
    <xf numFmtId="0" fontId="13" fillId="0" borderId="0" xfId="0" applyFont="1" applyFill="1" applyBorder="1"/>
    <xf numFmtId="0" fontId="36" fillId="0" borderId="11" xfId="0" applyFont="1" applyFill="1" applyBorder="1"/>
    <xf numFmtId="0" fontId="0" fillId="0" borderId="3" xfId="0" applyFont="1" applyFill="1" applyBorder="1"/>
    <xf numFmtId="0" fontId="7" fillId="0" borderId="0" xfId="0" applyFont="1" applyFill="1"/>
    <xf numFmtId="168" fontId="38" fillId="0" borderId="1" xfId="1" applyNumberFormat="1" applyFont="1" applyFill="1" applyBorder="1"/>
    <xf numFmtId="0" fontId="25" fillId="0" borderId="3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27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37" fillId="0" borderId="3" xfId="0" applyFont="1" applyFill="1" applyBorder="1" applyAlignment="1">
      <alignment wrapText="1"/>
    </xf>
    <xf numFmtId="0" fontId="4" fillId="0" borderId="1" xfId="0" applyFont="1" applyFill="1" applyBorder="1"/>
    <xf numFmtId="0" fontId="39" fillId="0" borderId="0" xfId="0" applyFont="1" applyFill="1"/>
    <xf numFmtId="0" fontId="30" fillId="0" borderId="0" xfId="0" applyFont="1" applyFill="1" applyBorder="1"/>
    <xf numFmtId="0" fontId="26" fillId="0" borderId="11" xfId="0" applyFont="1" applyFill="1" applyBorder="1"/>
    <xf numFmtId="0" fontId="8" fillId="0" borderId="1" xfId="0" applyFont="1" applyFill="1" applyBorder="1" applyAlignment="1">
      <alignment wrapText="1"/>
    </xf>
    <xf numFmtId="0" fontId="5" fillId="0" borderId="1" xfId="0" applyFont="1" applyFill="1" applyBorder="1" applyAlignment="1"/>
    <xf numFmtId="0" fontId="16" fillId="0" borderId="1" xfId="0" applyFont="1" applyFill="1" applyBorder="1" applyAlignment="1"/>
    <xf numFmtId="0" fontId="30" fillId="0" borderId="11" xfId="0" applyFont="1" applyFill="1" applyBorder="1"/>
    <xf numFmtId="0" fontId="19" fillId="0" borderId="1" xfId="0" applyFont="1" applyFill="1" applyBorder="1" applyAlignment="1"/>
    <xf numFmtId="0" fontId="37" fillId="0" borderId="3" xfId="0" applyFont="1" applyFill="1" applyBorder="1" applyAlignment="1">
      <alignment horizontal="left" wrapText="1"/>
    </xf>
    <xf numFmtId="0" fontId="40" fillId="0" borderId="3" xfId="0" applyFont="1" applyFill="1" applyBorder="1" applyAlignment="1">
      <alignment wrapText="1"/>
    </xf>
    <xf numFmtId="0" fontId="17" fillId="0" borderId="5" xfId="0" applyFont="1" applyFill="1" applyBorder="1" applyAlignment="1">
      <alignment wrapText="1"/>
    </xf>
    <xf numFmtId="0" fontId="19" fillId="0" borderId="5" xfId="0" applyFont="1" applyFill="1" applyBorder="1"/>
    <xf numFmtId="0" fontId="8" fillId="0" borderId="1" xfId="0" applyFont="1" applyFill="1" applyBorder="1" applyAlignment="1"/>
    <xf numFmtId="168" fontId="38" fillId="0" borderId="14" xfId="1" applyNumberFormat="1" applyFont="1" applyFill="1" applyBorder="1"/>
    <xf numFmtId="168" fontId="38" fillId="0" borderId="15" xfId="1" applyNumberFormat="1" applyFont="1" applyFill="1" applyBorder="1"/>
    <xf numFmtId="0" fontId="0" fillId="0" borderId="2" xfId="0" applyFont="1" applyFill="1" applyBorder="1"/>
    <xf numFmtId="0" fontId="7" fillId="0" borderId="1" xfId="0" applyFont="1" applyFill="1" applyBorder="1" applyAlignment="1">
      <alignment horizontal="left"/>
    </xf>
    <xf numFmtId="0" fontId="22" fillId="0" borderId="3" xfId="0" applyFont="1" applyFill="1" applyBorder="1" applyAlignment="1">
      <alignment horizontal="left" wrapText="1"/>
    </xf>
    <xf numFmtId="0" fontId="11" fillId="0" borderId="3" xfId="0" applyFont="1" applyFill="1" applyBorder="1" applyAlignment="1">
      <alignment horizontal="center" vertical="center"/>
    </xf>
    <xf numFmtId="0" fontId="29" fillId="0" borderId="4" xfId="0" applyFont="1" applyFill="1" applyBorder="1"/>
    <xf numFmtId="0" fontId="8" fillId="0" borderId="5" xfId="0" applyFont="1" applyFill="1" applyBorder="1" applyAlignment="1">
      <alignment wrapText="1"/>
    </xf>
    <xf numFmtId="0" fontId="5" fillId="0" borderId="5" xfId="0" applyFont="1" applyFill="1" applyBorder="1" applyAlignment="1"/>
    <xf numFmtId="0" fontId="34" fillId="0" borderId="0" xfId="0" applyFont="1" applyFill="1"/>
    <xf numFmtId="0" fontId="0" fillId="0" borderId="1" xfId="0" applyFont="1" applyFill="1" applyBorder="1" applyAlignment="1">
      <alignment wrapText="1"/>
    </xf>
    <xf numFmtId="0" fontId="19" fillId="0" borderId="1" xfId="0" applyFont="1" applyFill="1" applyBorder="1" applyAlignment="1">
      <alignment vertical="center"/>
    </xf>
    <xf numFmtId="0" fontId="22" fillId="0" borderId="1" xfId="0" applyFont="1" applyFill="1" applyBorder="1"/>
    <xf numFmtId="0" fontId="42" fillId="0" borderId="0" xfId="0" applyFont="1" applyFill="1" applyBorder="1"/>
    <xf numFmtId="0" fontId="42" fillId="0" borderId="0" xfId="0" applyFont="1" applyFill="1"/>
    <xf numFmtId="164" fontId="0" fillId="0" borderId="0" xfId="1" applyFont="1" applyFill="1"/>
    <xf numFmtId="0" fontId="0" fillId="0" borderId="0" xfId="0" applyFont="1" applyFill="1" applyAlignment="1"/>
    <xf numFmtId="0" fontId="0" fillId="2" borderId="0" xfId="0" applyFont="1" applyFill="1"/>
    <xf numFmtId="0" fontId="4" fillId="0" borderId="0" xfId="0" applyFont="1" applyFill="1" applyBorder="1" applyAlignment="1">
      <alignment horizontal="center" wrapText="1"/>
    </xf>
    <xf numFmtId="0" fontId="24" fillId="0" borderId="0" xfId="0" applyFont="1" applyFill="1"/>
    <xf numFmtId="168" fontId="38" fillId="0" borderId="0" xfId="1" applyNumberFormat="1" applyFont="1" applyFill="1" applyBorder="1"/>
    <xf numFmtId="0" fontId="12" fillId="0" borderId="1" xfId="0" applyFont="1" applyFill="1" applyBorder="1" applyAlignment="1">
      <alignment wrapText="1"/>
    </xf>
    <xf numFmtId="0" fontId="41" fillId="0" borderId="1" xfId="0" applyFont="1" applyFill="1" applyBorder="1" applyAlignment="1">
      <alignment horizontal="left" wrapText="1"/>
    </xf>
    <xf numFmtId="0" fontId="4" fillId="0" borderId="7" xfId="0" applyFont="1" applyFill="1" applyBorder="1" applyAlignment="1">
      <alignment wrapText="1"/>
    </xf>
    <xf numFmtId="0" fontId="4" fillId="0" borderId="7" xfId="0" applyFont="1" applyFill="1" applyBorder="1" applyAlignment="1">
      <alignment horizontal="center"/>
    </xf>
    <xf numFmtId="0" fontId="9" fillId="0" borderId="1" xfId="0" applyFont="1" applyFill="1" applyBorder="1"/>
    <xf numFmtId="0" fontId="43" fillId="0" borderId="0" xfId="0" applyFont="1" applyFill="1"/>
    <xf numFmtId="0" fontId="24" fillId="0" borderId="0" xfId="0" applyFont="1" applyFill="1" applyBorder="1"/>
    <xf numFmtId="168" fontId="38" fillId="0" borderId="12" xfId="1" applyNumberFormat="1" applyFont="1" applyFill="1" applyBorder="1"/>
    <xf numFmtId="0" fontId="42" fillId="0" borderId="3" xfId="0" applyFont="1" applyFill="1" applyBorder="1"/>
    <xf numFmtId="0" fontId="42" fillId="0" borderId="3" xfId="0" applyFont="1" applyFill="1" applyBorder="1" applyAlignment="1">
      <alignment horizontal="left"/>
    </xf>
    <xf numFmtId="0" fontId="2" fillId="0" borderId="0" xfId="2"/>
    <xf numFmtId="0" fontId="47" fillId="0" borderId="0" xfId="2" applyFont="1"/>
    <xf numFmtId="0" fontId="48" fillId="0" borderId="0" xfId="2" applyFont="1" applyAlignment="1">
      <alignment horizontal="left"/>
    </xf>
    <xf numFmtId="0" fontId="49" fillId="0" borderId="0" xfId="2" applyFont="1"/>
    <xf numFmtId="0" fontId="48" fillId="0" borderId="0" xfId="2" applyFont="1" applyAlignment="1">
      <alignment horizontal="right"/>
    </xf>
    <xf numFmtId="0" fontId="48" fillId="0" borderId="0" xfId="2" applyFont="1"/>
    <xf numFmtId="0" fontId="48" fillId="0" borderId="11" xfId="2" applyFont="1" applyBorder="1"/>
    <xf numFmtId="0" fontId="49" fillId="0" borderId="11" xfId="2" applyFont="1" applyBorder="1"/>
    <xf numFmtId="0" fontId="2" fillId="0" borderId="0" xfId="2" applyFill="1"/>
    <xf numFmtId="0" fontId="49" fillId="0" borderId="0" xfId="2" applyFont="1" applyFill="1" applyAlignment="1" applyProtection="1">
      <alignment vertical="center"/>
      <protection locked="0"/>
    </xf>
    <xf numFmtId="0" fontId="49" fillId="0" borderId="0" xfId="2" applyFont="1" applyFill="1" applyAlignment="1">
      <alignment horizontal="center" vertical="center"/>
    </xf>
    <xf numFmtId="49" fontId="51" fillId="0" borderId="1" xfId="2" applyNumberFormat="1" applyFont="1" applyFill="1" applyBorder="1" applyAlignment="1" applyProtection="1">
      <alignment horizontal="center" vertical="center"/>
      <protection locked="0"/>
    </xf>
    <xf numFmtId="0" fontId="53" fillId="0" borderId="1" xfId="2" applyFont="1" applyFill="1" applyBorder="1" applyAlignment="1" applyProtection="1">
      <alignment horizontal="center" vertical="center"/>
      <protection locked="0"/>
    </xf>
    <xf numFmtId="0" fontId="53" fillId="0" borderId="1" xfId="2" applyFont="1" applyFill="1" applyBorder="1" applyAlignment="1">
      <alignment horizontal="center" vertical="center" wrapText="1"/>
    </xf>
    <xf numFmtId="49" fontId="44" fillId="0" borderId="1" xfId="2" applyNumberFormat="1" applyFont="1" applyFill="1" applyBorder="1" applyAlignment="1" applyProtection="1">
      <alignment horizontal="center" vertical="center"/>
      <protection locked="0"/>
    </xf>
    <xf numFmtId="0" fontId="44" fillId="0" borderId="1" xfId="2" applyFont="1" applyFill="1" applyBorder="1" applyAlignment="1" applyProtection="1">
      <alignment horizontal="center" vertical="center"/>
      <protection locked="0"/>
    </xf>
    <xf numFmtId="0" fontId="44" fillId="0" borderId="1" xfId="2" applyFont="1" applyFill="1" applyBorder="1" applyAlignment="1">
      <alignment horizontal="center" vertical="center"/>
    </xf>
    <xf numFmtId="49" fontId="51" fillId="0" borderId="1" xfId="2" applyNumberFormat="1" applyFont="1" applyFill="1" applyBorder="1" applyAlignment="1" applyProtection="1">
      <alignment horizontal="centerContinuous" vertical="center" wrapText="1"/>
      <protection locked="0"/>
    </xf>
    <xf numFmtId="0" fontId="51" fillId="0" borderId="1" xfId="2" applyFont="1" applyFill="1" applyBorder="1" applyAlignment="1" applyProtection="1">
      <alignment horizontal="centerContinuous" vertical="center"/>
      <protection locked="0"/>
    </xf>
    <xf numFmtId="0" fontId="2" fillId="0" borderId="1" xfId="2" applyFill="1" applyBorder="1"/>
    <xf numFmtId="49" fontId="54" fillId="0" borderId="1" xfId="2" applyNumberFormat="1" applyFont="1" applyFill="1" applyBorder="1" applyAlignment="1" applyProtection="1">
      <alignment horizontal="center" vertical="center"/>
      <protection locked="0"/>
    </xf>
    <xf numFmtId="0" fontId="51" fillId="0" borderId="1" xfId="2" applyFont="1" applyFill="1" applyBorder="1" applyAlignment="1" applyProtection="1">
      <alignment horizontal="left" vertical="center" wrapText="1"/>
      <protection locked="0"/>
    </xf>
    <xf numFmtId="165" fontId="45" fillId="0" borderId="1" xfId="3" applyFont="1" applyFill="1" applyBorder="1"/>
    <xf numFmtId="0" fontId="51" fillId="0" borderId="1" xfId="2" applyFont="1" applyFill="1" applyBorder="1" applyAlignment="1" applyProtection="1">
      <alignment vertical="center"/>
      <protection locked="0"/>
    </xf>
    <xf numFmtId="165" fontId="55" fillId="0" borderId="1" xfId="3" applyFont="1" applyFill="1" applyBorder="1"/>
    <xf numFmtId="0" fontId="51" fillId="0" borderId="1" xfId="2" applyFont="1" applyFill="1" applyBorder="1" applyAlignment="1" applyProtection="1">
      <alignment horizontal="left" vertical="center"/>
      <protection locked="0"/>
    </xf>
    <xf numFmtId="0" fontId="51" fillId="0" borderId="1" xfId="2" applyFont="1" applyFill="1" applyBorder="1" applyAlignment="1" applyProtection="1">
      <alignment vertical="center" wrapText="1"/>
      <protection locked="0"/>
    </xf>
    <xf numFmtId="49" fontId="56" fillId="0" borderId="1" xfId="2" applyNumberFormat="1" applyFont="1" applyFill="1" applyBorder="1" applyAlignment="1" applyProtection="1">
      <alignment horizontal="center" vertical="center"/>
      <protection locked="0"/>
    </xf>
    <xf numFmtId="49" fontId="54" fillId="0" borderId="0" xfId="2" applyNumberFormat="1" applyFont="1" applyFill="1" applyAlignment="1" applyProtection="1">
      <alignment horizontal="center" vertical="center"/>
      <protection locked="0"/>
    </xf>
    <xf numFmtId="0" fontId="51" fillId="0" borderId="0" xfId="2" applyFont="1" applyFill="1" applyAlignment="1" applyProtection="1">
      <alignment vertical="center" wrapText="1"/>
      <protection locked="0"/>
    </xf>
    <xf numFmtId="0" fontId="57" fillId="0" borderId="0" xfId="2" applyFont="1" applyFill="1" applyProtection="1">
      <protection locked="0"/>
    </xf>
    <xf numFmtId="0" fontId="58" fillId="0" borderId="0" xfId="2" applyFont="1" applyFill="1"/>
    <xf numFmtId="0" fontId="52" fillId="0" borderId="0" xfId="2" applyFont="1" applyFill="1" applyAlignment="1" applyProtection="1">
      <protection locked="0"/>
    </xf>
    <xf numFmtId="0" fontId="52" fillId="0" borderId="0" xfId="2" applyFont="1" applyFill="1"/>
    <xf numFmtId="0" fontId="57" fillId="0" borderId="0" xfId="2" applyFont="1" applyFill="1" applyAlignment="1" applyProtection="1">
      <alignment vertical="center"/>
      <protection locked="0"/>
    </xf>
    <xf numFmtId="170" fontId="57" fillId="0" borderId="0" xfId="4" applyFont="1" applyFill="1" applyBorder="1" applyAlignment="1">
      <alignment horizontal="left" vertical="center"/>
    </xf>
    <xf numFmtId="0" fontId="2" fillId="0" borderId="0" xfId="2" applyFill="1" applyAlignment="1"/>
    <xf numFmtId="0" fontId="52" fillId="0" borderId="0" xfId="2" applyFont="1" applyFill="1" applyAlignment="1">
      <alignment horizontal="left"/>
    </xf>
    <xf numFmtId="0" fontId="59" fillId="0" borderId="0" xfId="2" applyFont="1" applyAlignment="1" applyProtection="1">
      <alignment horizontal="center" vertical="center"/>
      <protection locked="0"/>
    </xf>
    <xf numFmtId="0" fontId="60" fillId="0" borderId="0" xfId="2" applyFont="1" applyAlignment="1">
      <alignment horizontal="left"/>
    </xf>
    <xf numFmtId="49" fontId="61" fillId="0" borderId="0" xfId="2" applyNumberFormat="1" applyFont="1" applyAlignment="1" applyProtection="1">
      <alignment horizontal="center" vertical="center"/>
      <protection locked="0"/>
    </xf>
    <xf numFmtId="49" fontId="51" fillId="0" borderId="0" xfId="2" applyNumberFormat="1" applyFont="1" applyAlignment="1" applyProtection="1">
      <alignment horizontal="center" vertical="center"/>
      <protection locked="0"/>
    </xf>
    <xf numFmtId="49" fontId="62" fillId="0" borderId="0" xfId="2" applyNumberFormat="1" applyFont="1" applyAlignment="1" applyProtection="1">
      <alignment horizontal="center" vertical="center"/>
      <protection locked="0"/>
    </xf>
    <xf numFmtId="0" fontId="57" fillId="0" borderId="0" xfId="2" applyFont="1" applyAlignment="1" applyProtection="1">
      <alignment horizontal="center" vertical="center"/>
      <protection locked="0"/>
    </xf>
    <xf numFmtId="0" fontId="63" fillId="0" borderId="0" xfId="2" applyFont="1" applyAlignment="1" applyProtection="1">
      <alignment horizontal="center" vertical="center"/>
      <protection locked="0"/>
    </xf>
    <xf numFmtId="0" fontId="64" fillId="0" borderId="0" xfId="2" applyFont="1" applyAlignment="1" applyProtection="1">
      <alignment horizontal="center" vertical="center"/>
      <protection locked="0"/>
    </xf>
    <xf numFmtId="0" fontId="49" fillId="0" borderId="0" xfId="2" applyFont="1" applyAlignment="1" applyProtection="1">
      <alignment vertical="center"/>
      <protection locked="0"/>
    </xf>
    <xf numFmtId="49" fontId="62" fillId="0" borderId="1" xfId="2" applyNumberFormat="1" applyFont="1" applyBorder="1" applyAlignment="1" applyProtection="1">
      <alignment horizontal="center" vertical="center"/>
      <protection locked="0"/>
    </xf>
    <xf numFmtId="0" fontId="62" fillId="0" borderId="1" xfId="2" applyFont="1" applyBorder="1" applyAlignment="1" applyProtection="1">
      <alignment horizontal="center" vertical="center"/>
      <protection locked="0"/>
    </xf>
    <xf numFmtId="0" fontId="62" fillId="0" borderId="1" xfId="2" applyFont="1" applyBorder="1" applyAlignment="1">
      <alignment horizontal="center" vertical="center" wrapText="1"/>
    </xf>
    <xf numFmtId="49" fontId="41" fillId="0" borderId="1" xfId="2" applyNumberFormat="1" applyFont="1" applyBorder="1" applyAlignment="1" applyProtection="1">
      <alignment horizontal="center" vertical="center"/>
      <protection locked="0"/>
    </xf>
    <xf numFmtId="0" fontId="41" fillId="0" borderId="1" xfId="2" applyFont="1" applyBorder="1" applyAlignment="1" applyProtection="1">
      <alignment horizontal="center" vertical="center"/>
      <protection locked="0"/>
    </xf>
    <xf numFmtId="171" fontId="41" fillId="0" borderId="1" xfId="2" applyNumberFormat="1" applyFont="1" applyBorder="1" applyAlignment="1" applyProtection="1">
      <alignment horizontal="center" vertical="center"/>
      <protection locked="0"/>
    </xf>
    <xf numFmtId="0" fontId="65" fillId="0" borderId="1" xfId="2" applyFont="1" applyBorder="1"/>
    <xf numFmtId="0" fontId="65" fillId="0" borderId="1" xfId="2" applyFont="1" applyBorder="1" applyAlignment="1">
      <alignment vertical="center"/>
    </xf>
    <xf numFmtId="43" fontId="45" fillId="0" borderId="1" xfId="2" applyNumberFormat="1" applyFont="1" applyBorder="1"/>
    <xf numFmtId="0" fontId="65" fillId="0" borderId="1" xfId="2" applyFont="1" applyBorder="1" applyAlignment="1">
      <alignment wrapText="1"/>
    </xf>
    <xf numFmtId="0" fontId="65" fillId="0" borderId="1" xfId="2" applyFont="1" applyBorder="1" applyProtection="1">
      <protection locked="0"/>
    </xf>
    <xf numFmtId="0" fontId="65" fillId="0" borderId="1" xfId="2" applyFont="1" applyBorder="1" applyAlignment="1">
      <alignment horizontal="left" vertical="center"/>
    </xf>
    <xf numFmtId="0" fontId="65" fillId="0" borderId="0" xfId="2" applyFont="1" applyProtection="1">
      <protection locked="0"/>
    </xf>
    <xf numFmtId="0" fontId="65" fillId="0" borderId="0" xfId="2" applyFont="1" applyAlignment="1">
      <alignment horizontal="left" vertical="center"/>
    </xf>
    <xf numFmtId="0" fontId="66" fillId="0" borderId="0" xfId="2" applyFont="1" applyAlignment="1">
      <alignment horizontal="left" vertical="center"/>
    </xf>
    <xf numFmtId="0" fontId="52" fillId="0" borderId="0" xfId="2" applyFont="1" applyAlignment="1" applyProtection="1">
      <protection locked="0"/>
    </xf>
    <xf numFmtId="0" fontId="52" fillId="0" borderId="0" xfId="2" applyFont="1" applyAlignment="1">
      <alignment horizontal="left" indent="11"/>
    </xf>
    <xf numFmtId="0" fontId="2" fillId="0" borderId="0" xfId="2" applyAlignment="1"/>
    <xf numFmtId="0" fontId="52" fillId="0" borderId="0" xfId="2" applyFont="1" applyAlignment="1">
      <alignment horizontal="left" indent="13"/>
    </xf>
    <xf numFmtId="0" fontId="57" fillId="0" borderId="0" xfId="2" applyFont="1" applyAlignment="1" applyProtection="1">
      <alignment vertical="center"/>
      <protection locked="0"/>
    </xf>
    <xf numFmtId="170" fontId="57" fillId="0" borderId="0" xfId="4" applyFont="1" applyFill="1" applyBorder="1" applyAlignment="1">
      <alignment horizontal="left" vertical="center" indent="11"/>
    </xf>
    <xf numFmtId="0" fontId="2" fillId="0" borderId="0" xfId="2" applyAlignment="1">
      <alignment horizontal="left" indent="13"/>
    </xf>
    <xf numFmtId="0" fontId="52" fillId="0" borderId="0" xfId="2" applyFont="1" applyFill="1" applyAlignment="1">
      <alignment horizontal="left" indent="11"/>
    </xf>
    <xf numFmtId="0" fontId="67" fillId="0" borderId="0" xfId="2" applyFont="1"/>
    <xf numFmtId="0" fontId="48" fillId="0" borderId="0" xfId="2" applyFont="1" applyBorder="1"/>
    <xf numFmtId="0" fontId="49" fillId="0" borderId="0" xfId="2" applyFont="1" applyBorder="1"/>
    <xf numFmtId="0" fontId="68" fillId="0" borderId="0" xfId="2" applyFont="1" applyFill="1" applyAlignment="1" applyProtection="1">
      <alignment vertical="center"/>
      <protection locked="0"/>
    </xf>
    <xf numFmtId="0" fontId="69" fillId="0" borderId="0" xfId="2" applyFont="1" applyFill="1" applyAlignment="1">
      <alignment vertical="center"/>
    </xf>
    <xf numFmtId="0" fontId="69" fillId="0" borderId="0" xfId="2" applyFont="1" applyFill="1" applyAlignment="1">
      <alignment horizontal="centerContinuous" vertical="center"/>
    </xf>
    <xf numFmtId="0" fontId="69" fillId="0" borderId="0" xfId="2" applyFont="1" applyFill="1" applyAlignment="1">
      <alignment horizontal="right" vertical="center"/>
    </xf>
    <xf numFmtId="0" fontId="70" fillId="0" borderId="1" xfId="2" applyFont="1" applyFill="1" applyBorder="1" applyAlignment="1" applyProtection="1">
      <alignment horizontal="center" vertical="center" wrapText="1"/>
      <protection locked="0"/>
    </xf>
    <xf numFmtId="0" fontId="70" fillId="0" borderId="1" xfId="2" applyFont="1" applyFill="1" applyBorder="1" applyAlignment="1">
      <alignment horizontal="center" vertical="center" wrapText="1"/>
    </xf>
    <xf numFmtId="0" fontId="71" fillId="0" borderId="1" xfId="2" applyFont="1" applyFill="1" applyBorder="1" applyAlignment="1">
      <alignment horizontal="center" vertical="center"/>
    </xf>
    <xf numFmtId="49" fontId="72" fillId="0" borderId="1" xfId="2" applyNumberFormat="1" applyFont="1" applyFill="1" applyBorder="1" applyAlignment="1" applyProtection="1">
      <alignment horizontal="center" vertical="center"/>
      <protection locked="0"/>
    </xf>
    <xf numFmtId="172" fontId="62" fillId="0" borderId="1" xfId="2" applyNumberFormat="1" applyFont="1" applyFill="1" applyBorder="1" applyAlignment="1" applyProtection="1">
      <alignment vertical="center"/>
      <protection locked="0"/>
    </xf>
    <xf numFmtId="1" fontId="62" fillId="0" borderId="1" xfId="2" applyNumberFormat="1" applyFont="1" applyFill="1" applyBorder="1" applyAlignment="1">
      <alignment horizontal="center" vertical="center"/>
    </xf>
    <xf numFmtId="173" fontId="62" fillId="0" borderId="1" xfId="4" applyNumberFormat="1" applyFont="1" applyFill="1" applyBorder="1" applyAlignment="1">
      <alignment vertical="center"/>
    </xf>
    <xf numFmtId="173" fontId="62" fillId="0" borderId="1" xfId="4" applyNumberFormat="1" applyFont="1" applyFill="1" applyBorder="1" applyAlignment="1">
      <alignment horizontal="center" vertical="center"/>
    </xf>
    <xf numFmtId="165" fontId="55" fillId="0" borderId="1" xfId="3" applyFont="1" applyFill="1" applyBorder="1" applyAlignment="1">
      <alignment vertical="center"/>
    </xf>
    <xf numFmtId="0" fontId="45" fillId="0" borderId="0" xfId="2" applyFont="1" applyFill="1"/>
    <xf numFmtId="0" fontId="45" fillId="0" borderId="0" xfId="2" applyFont="1"/>
    <xf numFmtId="165" fontId="55" fillId="0" borderId="9" xfId="3" applyFont="1" applyFill="1" applyBorder="1" applyAlignment="1">
      <alignment vertical="center"/>
    </xf>
    <xf numFmtId="171" fontId="68" fillId="0" borderId="0" xfId="2" applyNumberFormat="1" applyFont="1" applyFill="1" applyAlignment="1" applyProtection="1">
      <alignment vertical="center"/>
      <protection locked="0"/>
    </xf>
    <xf numFmtId="170" fontId="68" fillId="0" borderId="0" xfId="4" applyFont="1" applyFill="1" applyBorder="1" applyAlignment="1">
      <alignment vertical="center"/>
    </xf>
    <xf numFmtId="170" fontId="68" fillId="0" borderId="0" xfId="4" applyFont="1" applyFill="1" applyBorder="1" applyAlignment="1">
      <alignment horizontal="center" vertical="center"/>
    </xf>
    <xf numFmtId="165" fontId="55" fillId="0" borderId="18" xfId="3" applyFont="1" applyFill="1" applyBorder="1" applyAlignment="1">
      <alignment vertical="center"/>
    </xf>
    <xf numFmtId="0" fontId="73" fillId="0" borderId="0" xfId="2" applyFont="1" applyFill="1" applyProtection="1">
      <protection locked="0"/>
    </xf>
    <xf numFmtId="0" fontId="73" fillId="0" borderId="0" xfId="2" applyFont="1" applyFill="1"/>
    <xf numFmtId="0" fontId="74" fillId="0" borderId="0" xfId="2" applyFont="1" applyFill="1" applyProtection="1">
      <protection locked="0"/>
    </xf>
    <xf numFmtId="0" fontId="74" fillId="0" borderId="0" xfId="2" applyFont="1" applyFill="1"/>
    <xf numFmtId="0" fontId="67" fillId="0" borderId="0" xfId="2" applyFont="1" applyFill="1"/>
    <xf numFmtId="171" fontId="70" fillId="0" borderId="0" xfId="2" applyNumberFormat="1" applyFont="1" applyFill="1" applyAlignment="1" applyProtection="1">
      <alignment vertical="center"/>
      <protection locked="0"/>
    </xf>
    <xf numFmtId="170" fontId="70" fillId="0" borderId="0" xfId="4" applyFont="1" applyFill="1" applyBorder="1" applyAlignment="1">
      <alignment vertical="center"/>
    </xf>
    <xf numFmtId="170" fontId="75" fillId="0" borderId="0" xfId="4" applyFont="1" applyFill="1" applyBorder="1" applyAlignment="1">
      <alignment horizontal="left" vertical="center"/>
    </xf>
    <xf numFmtId="1" fontId="5" fillId="0" borderId="0" xfId="0" applyNumberFormat="1" applyFont="1" applyFill="1" applyBorder="1" applyAlignment="1">
      <alignment wrapText="1"/>
    </xf>
    <xf numFmtId="0" fontId="21" fillId="0" borderId="0" xfId="0" applyFont="1" applyFill="1" applyAlignment="1">
      <alignment wrapText="1"/>
    </xf>
    <xf numFmtId="0" fontId="7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168" fontId="38" fillId="0" borderId="13" xfId="1" applyNumberFormat="1" applyFont="1" applyFill="1" applyBorder="1"/>
    <xf numFmtId="0" fontId="25" fillId="0" borderId="10" xfId="0" applyFont="1" applyFill="1" applyBorder="1" applyAlignment="1">
      <alignment horizontal="center" wrapText="1"/>
    </xf>
    <xf numFmtId="0" fontId="0" fillId="0" borderId="12" xfId="0" applyBorder="1"/>
    <xf numFmtId="0" fontId="23" fillId="0" borderId="0" xfId="0" applyFont="1" applyFill="1" applyBorder="1" applyAlignment="1">
      <alignment wrapText="1"/>
    </xf>
    <xf numFmtId="164" fontId="28" fillId="0" borderId="0" xfId="1" applyFont="1" applyFill="1" applyBorder="1"/>
    <xf numFmtId="169" fontId="0" fillId="0" borderId="0" xfId="0" applyNumberFormat="1" applyFont="1" applyFill="1" applyBorder="1"/>
    <xf numFmtId="164" fontId="0" fillId="0" borderId="0" xfId="1" applyFont="1" applyFill="1" applyBorder="1"/>
    <xf numFmtId="167" fontId="26" fillId="0" borderId="0" xfId="0" applyNumberFormat="1" applyFont="1" applyFill="1" applyBorder="1"/>
    <xf numFmtId="0" fontId="1" fillId="0" borderId="0" xfId="2" applyFont="1" applyFill="1"/>
    <xf numFmtId="0" fontId="1" fillId="0" borderId="0" xfId="2" applyFont="1"/>
    <xf numFmtId="0" fontId="4" fillId="0" borderId="1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wrapText="1"/>
    </xf>
    <xf numFmtId="0" fontId="46" fillId="0" borderId="0" xfId="2" applyFont="1" applyFill="1" applyAlignment="1" applyProtection="1">
      <alignment horizontal="center" vertical="center"/>
      <protection locked="0"/>
    </xf>
    <xf numFmtId="0" fontId="48" fillId="0" borderId="0" xfId="2" applyFont="1" applyFill="1" applyAlignment="1" applyProtection="1">
      <alignment horizontal="center" vertical="center"/>
      <protection locked="0"/>
    </xf>
    <xf numFmtId="49" fontId="50" fillId="0" borderId="0" xfId="2" applyNumberFormat="1" applyFont="1" applyFill="1" applyAlignment="1" applyProtection="1">
      <alignment horizontal="center" vertical="center"/>
      <protection locked="0"/>
    </xf>
    <xf numFmtId="49" fontId="51" fillId="0" borderId="0" xfId="2" applyNumberFormat="1" applyFont="1" applyFill="1" applyAlignment="1" applyProtection="1">
      <alignment horizontal="center" vertical="center"/>
      <protection locked="0"/>
    </xf>
    <xf numFmtId="0" fontId="52" fillId="0" borderId="0" xfId="2" applyFont="1" applyFill="1" applyAlignment="1" applyProtection="1">
      <alignment horizontal="center" vertical="center"/>
      <protection locked="0"/>
    </xf>
    <xf numFmtId="0" fontId="48" fillId="0" borderId="0" xfId="2" applyFont="1" applyAlignment="1" applyProtection="1">
      <alignment horizontal="center" vertical="center" wrapText="1"/>
      <protection locked="0"/>
    </xf>
    <xf numFmtId="49" fontId="50" fillId="0" borderId="0" xfId="2" applyNumberFormat="1" applyFont="1" applyAlignment="1" applyProtection="1">
      <alignment horizontal="center" vertical="center"/>
      <protection locked="0"/>
    </xf>
  </cellXfs>
  <cellStyles count="5">
    <cellStyle name="Обычный" xfId="0" builtinId="0"/>
    <cellStyle name="Обычный 2" xfId="2"/>
    <cellStyle name="Финансовый" xfId="1" builtinId="3"/>
    <cellStyle name="Финансовый [0] 2" xfId="4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BF930"/>
  <sheetViews>
    <sheetView topLeftCell="A34" zoomScale="60" zoomScaleNormal="60" workbookViewId="0">
      <selection activeCell="E14" sqref="E14"/>
    </sheetView>
  </sheetViews>
  <sheetFormatPr defaultRowHeight="12.75" customHeight="1" x14ac:dyDescent="0.2"/>
  <cols>
    <col min="1" max="2" width="20.140625" style="6" customWidth="1"/>
    <col min="3" max="3" width="62.5703125" style="6" customWidth="1"/>
    <col min="4" max="4" width="25.42578125" style="6" customWidth="1"/>
    <col min="5" max="5" width="20.140625" style="6" customWidth="1"/>
    <col min="6" max="6" width="25.28515625" customWidth="1"/>
    <col min="7" max="7" width="9.140625" style="3"/>
    <col min="8" max="8" width="9.140625" style="6"/>
    <col min="9" max="9" width="52.7109375" style="6" customWidth="1"/>
    <col min="10" max="58" width="9.140625" style="6"/>
  </cols>
  <sheetData>
    <row r="2" spans="3:6" ht="30.75" customHeight="1" x14ac:dyDescent="0.35">
      <c r="C2" s="128"/>
    </row>
    <row r="3" spans="3:6" ht="21" customHeight="1" x14ac:dyDescent="0.2"/>
    <row r="4" spans="3:6" ht="20.25" x14ac:dyDescent="0.3">
      <c r="E4" s="77" t="s">
        <v>243</v>
      </c>
    </row>
    <row r="5" spans="3:6" ht="27" customHeight="1" x14ac:dyDescent="0.3">
      <c r="C5" s="16"/>
      <c r="E5" s="78" t="s">
        <v>199</v>
      </c>
    </row>
    <row r="6" spans="3:6" ht="18" customHeight="1" x14ac:dyDescent="0.3">
      <c r="C6" s="16"/>
      <c r="E6" s="78"/>
    </row>
    <row r="7" spans="3:6" ht="27.75" customHeight="1" x14ac:dyDescent="0.25">
      <c r="C7" s="16"/>
      <c r="E7" s="24"/>
      <c r="F7" s="32" t="s">
        <v>255</v>
      </c>
    </row>
    <row r="8" spans="3:6" ht="32.25" customHeight="1" x14ac:dyDescent="0.3">
      <c r="C8" s="16"/>
      <c r="E8" s="79" t="s">
        <v>1046</v>
      </c>
      <c r="F8" s="45" t="s">
        <v>1226</v>
      </c>
    </row>
    <row r="9" spans="3:6" ht="24.75" customHeight="1" x14ac:dyDescent="0.2">
      <c r="C9" s="16"/>
      <c r="D9" s="41"/>
      <c r="E9" s="51"/>
    </row>
    <row r="10" spans="3:6" ht="32.25" customHeight="1" x14ac:dyDescent="0.3">
      <c r="C10" s="31"/>
      <c r="D10" s="11" t="s">
        <v>1086</v>
      </c>
      <c r="E10" s="42"/>
    </row>
    <row r="11" spans="3:6" ht="28.5" customHeight="1" x14ac:dyDescent="0.35">
      <c r="C11" s="9"/>
      <c r="D11" s="15" t="s">
        <v>1438</v>
      </c>
      <c r="E11" s="9"/>
    </row>
    <row r="12" spans="3:6" ht="29.25" customHeight="1" x14ac:dyDescent="0.25">
      <c r="C12" s="16"/>
      <c r="D12" s="9" t="s">
        <v>200</v>
      </c>
      <c r="E12" s="9"/>
    </row>
    <row r="13" spans="3:6" ht="22.5" customHeight="1" thickBot="1" x14ac:dyDescent="0.25">
      <c r="C13" s="53" t="s">
        <v>990</v>
      </c>
      <c r="D13" s="17"/>
      <c r="E13" s="51" t="s">
        <v>1442</v>
      </c>
    </row>
    <row r="14" spans="3:6" ht="39.75" customHeight="1" x14ac:dyDescent="0.25">
      <c r="C14" s="33" t="s">
        <v>69</v>
      </c>
      <c r="D14" s="125" t="s">
        <v>208</v>
      </c>
      <c r="E14" s="126" t="s">
        <v>209</v>
      </c>
      <c r="F14" s="239" t="s">
        <v>1087</v>
      </c>
    </row>
    <row r="15" spans="3:6" ht="21.75" customHeight="1" x14ac:dyDescent="0.2">
      <c r="C15" s="14" t="s">
        <v>331</v>
      </c>
      <c r="D15" s="127"/>
      <c r="E15" s="127"/>
      <c r="F15" s="240"/>
    </row>
    <row r="16" spans="3:6" ht="65.25" customHeight="1" x14ac:dyDescent="0.25">
      <c r="C16" s="48" t="s">
        <v>457</v>
      </c>
      <c r="D16" s="92" t="s">
        <v>1060</v>
      </c>
      <c r="E16" s="93" t="s">
        <v>210</v>
      </c>
      <c r="F16" s="130">
        <v>69.73</v>
      </c>
    </row>
    <row r="17" spans="3:6" ht="34.5" customHeight="1" x14ac:dyDescent="0.25">
      <c r="C17" s="48" t="s">
        <v>458</v>
      </c>
      <c r="D17" s="92" t="s">
        <v>1206</v>
      </c>
      <c r="E17" s="93" t="s">
        <v>211</v>
      </c>
      <c r="F17" s="130">
        <v>89.31</v>
      </c>
    </row>
    <row r="18" spans="3:6" ht="36.75" customHeight="1" x14ac:dyDescent="0.25">
      <c r="C18" s="48" t="s">
        <v>459</v>
      </c>
      <c r="D18" s="92" t="s">
        <v>1148</v>
      </c>
      <c r="E18" s="93" t="s">
        <v>212</v>
      </c>
      <c r="F18" s="130">
        <v>94.63</v>
      </c>
    </row>
    <row r="19" spans="3:6" ht="26.25" customHeight="1" x14ac:dyDescent="0.25">
      <c r="C19" s="48" t="s">
        <v>476</v>
      </c>
      <c r="D19" s="52" t="s">
        <v>202</v>
      </c>
      <c r="E19" s="93" t="s">
        <v>203</v>
      </c>
      <c r="F19" s="130">
        <v>89.4</v>
      </c>
    </row>
    <row r="20" spans="3:6" ht="22.5" customHeight="1" x14ac:dyDescent="0.25">
      <c r="C20" s="48" t="s">
        <v>460</v>
      </c>
      <c r="D20" s="52" t="s">
        <v>620</v>
      </c>
      <c r="E20" s="93" t="s">
        <v>212</v>
      </c>
      <c r="F20" s="130">
        <v>111.43</v>
      </c>
    </row>
    <row r="21" spans="3:6" ht="43.5" customHeight="1" x14ac:dyDescent="0.25">
      <c r="C21" s="38" t="s">
        <v>552</v>
      </c>
      <c r="D21" s="92" t="s">
        <v>1058</v>
      </c>
      <c r="E21" s="93" t="s">
        <v>210</v>
      </c>
      <c r="F21" s="130">
        <v>70.28</v>
      </c>
    </row>
    <row r="22" spans="3:6" ht="47.25" customHeight="1" x14ac:dyDescent="0.25">
      <c r="C22" s="38" t="s">
        <v>553</v>
      </c>
      <c r="D22" s="92" t="s">
        <v>1057</v>
      </c>
      <c r="E22" s="93" t="s">
        <v>211</v>
      </c>
      <c r="F22" s="130">
        <v>91.93</v>
      </c>
    </row>
    <row r="23" spans="3:6" ht="30.75" x14ac:dyDescent="0.25">
      <c r="C23" s="44" t="s">
        <v>554</v>
      </c>
      <c r="D23" s="92" t="s">
        <v>1205</v>
      </c>
      <c r="E23" s="93" t="s">
        <v>212</v>
      </c>
      <c r="F23" s="130">
        <v>90.14</v>
      </c>
    </row>
    <row r="24" spans="3:6" ht="36" customHeight="1" x14ac:dyDescent="0.25">
      <c r="C24" s="38" t="s">
        <v>1176</v>
      </c>
      <c r="D24" s="52" t="s">
        <v>577</v>
      </c>
      <c r="E24" s="93" t="s">
        <v>212</v>
      </c>
      <c r="F24" s="130">
        <v>115.35</v>
      </c>
    </row>
    <row r="25" spans="3:6" ht="21.75" customHeight="1" x14ac:dyDescent="0.25">
      <c r="C25" s="48" t="s">
        <v>461</v>
      </c>
      <c r="D25" s="52" t="s">
        <v>304</v>
      </c>
      <c r="E25" s="93" t="s">
        <v>210</v>
      </c>
      <c r="F25" s="130">
        <v>65.86</v>
      </c>
    </row>
    <row r="26" spans="3:6" ht="21.75" customHeight="1" x14ac:dyDescent="0.25">
      <c r="C26" s="48" t="s">
        <v>462</v>
      </c>
      <c r="D26" s="52" t="s">
        <v>992</v>
      </c>
      <c r="E26" s="93" t="s">
        <v>212</v>
      </c>
      <c r="F26" s="130">
        <v>85.41</v>
      </c>
    </row>
    <row r="27" spans="3:6" ht="21.75" customHeight="1" x14ac:dyDescent="0.25">
      <c r="C27" s="48" t="s">
        <v>487</v>
      </c>
      <c r="D27" s="52" t="s">
        <v>305</v>
      </c>
      <c r="E27" s="93" t="s">
        <v>212</v>
      </c>
      <c r="F27" s="130">
        <v>102.91</v>
      </c>
    </row>
    <row r="28" spans="3:6" ht="31.5" customHeight="1" x14ac:dyDescent="0.25">
      <c r="C28" s="48" t="s">
        <v>432</v>
      </c>
      <c r="D28" s="43" t="s">
        <v>1264</v>
      </c>
      <c r="E28" s="93" t="s">
        <v>293</v>
      </c>
      <c r="F28" s="130">
        <v>91.29</v>
      </c>
    </row>
    <row r="29" spans="3:6" ht="49.5" customHeight="1" x14ac:dyDescent="0.25">
      <c r="C29" s="48" t="s">
        <v>433</v>
      </c>
      <c r="D29" s="43" t="s">
        <v>993</v>
      </c>
      <c r="E29" s="93" t="s">
        <v>293</v>
      </c>
      <c r="F29" s="130">
        <v>111.7</v>
      </c>
    </row>
    <row r="30" spans="3:6" ht="21.75" customHeight="1" x14ac:dyDescent="0.25">
      <c r="C30" s="48" t="s">
        <v>434</v>
      </c>
      <c r="D30" s="84" t="s">
        <v>201</v>
      </c>
      <c r="E30" s="93" t="s">
        <v>293</v>
      </c>
      <c r="F30" s="130">
        <v>111.17</v>
      </c>
    </row>
    <row r="31" spans="3:6" ht="51" customHeight="1" x14ac:dyDescent="0.25">
      <c r="C31" s="48" t="s">
        <v>435</v>
      </c>
      <c r="D31" s="43" t="s">
        <v>994</v>
      </c>
      <c r="E31" s="93" t="s">
        <v>293</v>
      </c>
      <c r="F31" s="130">
        <v>115.38</v>
      </c>
    </row>
    <row r="32" spans="3:6" ht="30" customHeight="1" x14ac:dyDescent="0.25">
      <c r="C32" s="48" t="s">
        <v>436</v>
      </c>
      <c r="D32" s="43" t="s">
        <v>1214</v>
      </c>
      <c r="E32" s="93" t="s">
        <v>293</v>
      </c>
      <c r="F32" s="130">
        <v>136.81</v>
      </c>
    </row>
    <row r="33" spans="3:6" ht="60" customHeight="1" x14ac:dyDescent="0.25">
      <c r="C33" s="44" t="s">
        <v>660</v>
      </c>
      <c r="D33" s="43" t="s">
        <v>1024</v>
      </c>
      <c r="E33" s="93" t="s">
        <v>293</v>
      </c>
      <c r="F33" s="130">
        <v>119.98</v>
      </c>
    </row>
    <row r="34" spans="3:6" ht="38.25" customHeight="1" x14ac:dyDescent="0.25">
      <c r="C34" s="44" t="s">
        <v>1135</v>
      </c>
      <c r="D34" s="43" t="s">
        <v>1134</v>
      </c>
      <c r="E34" s="105" t="s">
        <v>672</v>
      </c>
      <c r="F34" s="130">
        <v>139.32</v>
      </c>
    </row>
    <row r="35" spans="3:6" ht="32.25" customHeight="1" x14ac:dyDescent="0.25">
      <c r="C35" s="44" t="s">
        <v>661</v>
      </c>
      <c r="D35" s="43" t="s">
        <v>622</v>
      </c>
      <c r="E35" s="93" t="s">
        <v>293</v>
      </c>
      <c r="F35" s="130">
        <v>140.91</v>
      </c>
    </row>
    <row r="36" spans="3:6" ht="20.25" customHeight="1" x14ac:dyDescent="0.25">
      <c r="C36" s="14" t="s">
        <v>332</v>
      </c>
      <c r="D36" s="88"/>
      <c r="E36" s="94"/>
      <c r="F36" s="130"/>
    </row>
    <row r="37" spans="3:6" ht="44.25" customHeight="1" x14ac:dyDescent="0.25">
      <c r="C37" s="65" t="s">
        <v>463</v>
      </c>
      <c r="D37" s="43" t="s">
        <v>1037</v>
      </c>
      <c r="E37" s="93" t="s">
        <v>213</v>
      </c>
      <c r="F37" s="130">
        <v>62.77</v>
      </c>
    </row>
    <row r="38" spans="3:6" ht="32.25" customHeight="1" x14ac:dyDescent="0.25">
      <c r="C38" s="65" t="s">
        <v>1103</v>
      </c>
      <c r="D38" s="43" t="s">
        <v>1104</v>
      </c>
      <c r="E38" s="105" t="s">
        <v>674</v>
      </c>
      <c r="F38" s="130">
        <v>62.77</v>
      </c>
    </row>
    <row r="39" spans="3:6" ht="34.5" customHeight="1" x14ac:dyDescent="0.25">
      <c r="C39" s="65" t="s">
        <v>464</v>
      </c>
      <c r="D39" s="43" t="s">
        <v>823</v>
      </c>
      <c r="E39" s="93" t="s">
        <v>333</v>
      </c>
      <c r="F39" s="130">
        <v>76.75</v>
      </c>
    </row>
    <row r="40" spans="3:6" ht="21.75" customHeight="1" x14ac:dyDescent="0.25">
      <c r="C40" s="65" t="s">
        <v>62</v>
      </c>
      <c r="D40" s="84" t="s">
        <v>969</v>
      </c>
      <c r="E40" s="93" t="s">
        <v>263</v>
      </c>
      <c r="F40" s="130">
        <v>141.26</v>
      </c>
    </row>
    <row r="41" spans="3:6" ht="37.5" customHeight="1" x14ac:dyDescent="0.25">
      <c r="C41" s="63" t="s">
        <v>617</v>
      </c>
      <c r="D41" s="43" t="s">
        <v>1177</v>
      </c>
      <c r="E41" s="93" t="s">
        <v>213</v>
      </c>
      <c r="F41" s="130">
        <v>65.44</v>
      </c>
    </row>
    <row r="42" spans="3:6" ht="40.5" customHeight="1" x14ac:dyDescent="0.25">
      <c r="C42" s="63" t="s">
        <v>616</v>
      </c>
      <c r="D42" s="43" t="s">
        <v>1178</v>
      </c>
      <c r="E42" s="93" t="s">
        <v>333</v>
      </c>
      <c r="F42" s="130">
        <v>79.89</v>
      </c>
    </row>
    <row r="43" spans="3:6" ht="21.75" customHeight="1" x14ac:dyDescent="0.25">
      <c r="C43" s="13" t="s">
        <v>214</v>
      </c>
      <c r="D43" s="73"/>
      <c r="E43" s="94"/>
      <c r="F43" s="130"/>
    </row>
    <row r="44" spans="3:6" ht="49.5" customHeight="1" x14ac:dyDescent="0.25">
      <c r="C44" s="65" t="s">
        <v>437</v>
      </c>
      <c r="D44" s="43" t="s">
        <v>1030</v>
      </c>
      <c r="E44" s="93" t="s">
        <v>215</v>
      </c>
      <c r="F44" s="130">
        <v>107.83</v>
      </c>
    </row>
    <row r="45" spans="3:6" ht="55.5" customHeight="1" x14ac:dyDescent="0.25">
      <c r="C45" s="63" t="s">
        <v>995</v>
      </c>
      <c r="D45" s="43" t="s">
        <v>1059</v>
      </c>
      <c r="E45" s="93" t="s">
        <v>215</v>
      </c>
      <c r="F45" s="130">
        <v>113.24</v>
      </c>
    </row>
    <row r="46" spans="3:6" ht="16.5" customHeight="1" x14ac:dyDescent="0.25">
      <c r="C46" s="25" t="s">
        <v>216</v>
      </c>
      <c r="D46" s="73"/>
      <c r="E46" s="94"/>
      <c r="F46" s="130"/>
    </row>
    <row r="47" spans="3:6" ht="25.5" customHeight="1" x14ac:dyDescent="0.25">
      <c r="C47" s="65" t="s">
        <v>57</v>
      </c>
      <c r="D47" s="101" t="s">
        <v>425</v>
      </c>
      <c r="E47" s="93" t="s">
        <v>217</v>
      </c>
      <c r="F47" s="130">
        <v>126.27</v>
      </c>
    </row>
    <row r="48" spans="3:6" ht="27.75" customHeight="1" x14ac:dyDescent="0.25">
      <c r="C48" s="65" t="s">
        <v>58</v>
      </c>
      <c r="D48" s="92" t="s">
        <v>748</v>
      </c>
      <c r="E48" s="93" t="s">
        <v>217</v>
      </c>
      <c r="F48" s="130">
        <v>150.77000000000001</v>
      </c>
    </row>
    <row r="49" spans="3:6" ht="30" customHeight="1" x14ac:dyDescent="0.25">
      <c r="C49" s="65" t="s">
        <v>59</v>
      </c>
      <c r="D49" s="43" t="s">
        <v>996</v>
      </c>
      <c r="E49" s="93" t="s">
        <v>79</v>
      </c>
      <c r="F49" s="130">
        <v>141.69</v>
      </c>
    </row>
    <row r="50" spans="3:6" ht="36.75" customHeight="1" x14ac:dyDescent="0.25">
      <c r="C50" s="106" t="s">
        <v>1131</v>
      </c>
      <c r="D50" s="43" t="s">
        <v>1225</v>
      </c>
      <c r="E50" s="93" t="s">
        <v>54</v>
      </c>
      <c r="F50" s="130">
        <v>141.69</v>
      </c>
    </row>
    <row r="51" spans="3:6" ht="27.75" customHeight="1" x14ac:dyDescent="0.25">
      <c r="C51" s="65" t="s">
        <v>555</v>
      </c>
      <c r="D51" s="43" t="s">
        <v>556</v>
      </c>
      <c r="E51" s="93" t="s">
        <v>667</v>
      </c>
      <c r="F51" s="130">
        <v>141.69</v>
      </c>
    </row>
    <row r="52" spans="3:6" ht="36.75" customHeight="1" x14ac:dyDescent="0.25">
      <c r="C52" s="65" t="s">
        <v>60</v>
      </c>
      <c r="D52" s="43" t="s">
        <v>1130</v>
      </c>
      <c r="E52" s="93" t="s">
        <v>770</v>
      </c>
      <c r="F52" s="130">
        <v>158.75</v>
      </c>
    </row>
    <row r="53" spans="3:6" ht="27" customHeight="1" x14ac:dyDescent="0.25">
      <c r="C53" s="65" t="s">
        <v>539</v>
      </c>
      <c r="D53" s="43" t="s">
        <v>540</v>
      </c>
      <c r="E53" s="93" t="s">
        <v>612</v>
      </c>
      <c r="F53" s="130">
        <v>158.75</v>
      </c>
    </row>
    <row r="54" spans="3:6" ht="36" x14ac:dyDescent="0.25">
      <c r="C54" s="63" t="s">
        <v>1137</v>
      </c>
      <c r="D54" s="43" t="s">
        <v>1136</v>
      </c>
      <c r="E54" s="105" t="s">
        <v>673</v>
      </c>
      <c r="F54" s="130">
        <v>175.25</v>
      </c>
    </row>
    <row r="55" spans="3:6" ht="39" customHeight="1" x14ac:dyDescent="0.25">
      <c r="C55" s="65" t="s">
        <v>61</v>
      </c>
      <c r="D55" s="43" t="s">
        <v>1265</v>
      </c>
      <c r="E55" s="93" t="s">
        <v>771</v>
      </c>
      <c r="F55" s="130">
        <v>184.36</v>
      </c>
    </row>
    <row r="56" spans="3:6" ht="33" customHeight="1" x14ac:dyDescent="0.25">
      <c r="C56" s="65" t="s">
        <v>465</v>
      </c>
      <c r="D56" s="43" t="s">
        <v>1216</v>
      </c>
      <c r="E56" s="93" t="s">
        <v>772</v>
      </c>
      <c r="F56" s="130">
        <v>230.33</v>
      </c>
    </row>
    <row r="57" spans="3:6" ht="35.25" customHeight="1" x14ac:dyDescent="0.25">
      <c r="C57" s="106" t="s">
        <v>1132</v>
      </c>
      <c r="D57" s="43" t="s">
        <v>669</v>
      </c>
      <c r="E57" s="93" t="s">
        <v>55</v>
      </c>
      <c r="F57" s="130">
        <v>230.33</v>
      </c>
    </row>
    <row r="58" spans="3:6" ht="24" customHeight="1" x14ac:dyDescent="0.25">
      <c r="C58" s="63" t="s">
        <v>336</v>
      </c>
      <c r="D58" s="43" t="s">
        <v>997</v>
      </c>
      <c r="E58" s="93" t="s">
        <v>92</v>
      </c>
      <c r="F58" s="130">
        <v>239.91</v>
      </c>
    </row>
    <row r="59" spans="3:6" ht="25.5" customHeight="1" x14ac:dyDescent="0.25">
      <c r="C59" s="63" t="s">
        <v>151</v>
      </c>
      <c r="D59" s="43" t="s">
        <v>610</v>
      </c>
      <c r="E59" s="93" t="s">
        <v>390</v>
      </c>
      <c r="F59" s="130">
        <v>302.42</v>
      </c>
    </row>
    <row r="60" spans="3:6" ht="43.5" customHeight="1" x14ac:dyDescent="0.25">
      <c r="C60" s="106" t="s">
        <v>613</v>
      </c>
      <c r="D60" s="43" t="s">
        <v>891</v>
      </c>
      <c r="E60" s="93" t="s">
        <v>389</v>
      </c>
      <c r="F60" s="130">
        <v>302.42</v>
      </c>
    </row>
    <row r="61" spans="3:6" ht="24" customHeight="1" x14ac:dyDescent="0.25">
      <c r="C61" s="37" t="s">
        <v>639</v>
      </c>
      <c r="D61" s="43" t="s">
        <v>288</v>
      </c>
      <c r="E61" s="93" t="s">
        <v>773</v>
      </c>
      <c r="F61" s="130">
        <v>292.77</v>
      </c>
    </row>
    <row r="62" spans="3:6" ht="20.25" customHeight="1" x14ac:dyDescent="0.25">
      <c r="C62" s="13" t="s">
        <v>242</v>
      </c>
      <c r="D62" s="1"/>
      <c r="E62" s="94"/>
      <c r="F62" s="130"/>
    </row>
    <row r="63" spans="3:6" ht="65.25" customHeight="1" x14ac:dyDescent="0.25">
      <c r="C63" s="48" t="s">
        <v>294</v>
      </c>
      <c r="D63" s="43" t="s">
        <v>1051</v>
      </c>
      <c r="E63" s="93" t="s">
        <v>219</v>
      </c>
      <c r="F63" s="130">
        <v>57.84</v>
      </c>
    </row>
    <row r="64" spans="3:6" ht="64.5" customHeight="1" x14ac:dyDescent="0.25">
      <c r="C64" s="44" t="s">
        <v>1069</v>
      </c>
      <c r="D64" s="43" t="s">
        <v>1268</v>
      </c>
      <c r="E64" s="93" t="s">
        <v>219</v>
      </c>
      <c r="F64" s="130">
        <v>59.69</v>
      </c>
    </row>
    <row r="65" spans="1:58" ht="93.75" customHeight="1" x14ac:dyDescent="0.25">
      <c r="C65" s="48" t="s">
        <v>466</v>
      </c>
      <c r="D65" s="92" t="s">
        <v>1180</v>
      </c>
      <c r="E65" s="93" t="s">
        <v>219</v>
      </c>
      <c r="F65" s="130">
        <v>61.59</v>
      </c>
    </row>
    <row r="66" spans="1:58" ht="85.5" customHeight="1" x14ac:dyDescent="0.25">
      <c r="C66" s="44" t="s">
        <v>1070</v>
      </c>
      <c r="D66" s="92" t="s">
        <v>1052</v>
      </c>
      <c r="E66" s="93" t="s">
        <v>219</v>
      </c>
      <c r="F66" s="130">
        <v>63.51</v>
      </c>
    </row>
    <row r="67" spans="1:58" ht="26.25" customHeight="1" x14ac:dyDescent="0.25">
      <c r="C67" s="48" t="s">
        <v>176</v>
      </c>
      <c r="D67" s="28" t="s">
        <v>998</v>
      </c>
      <c r="E67" s="93" t="s">
        <v>219</v>
      </c>
      <c r="F67" s="130">
        <v>64.930000000000007</v>
      </c>
    </row>
    <row r="68" spans="1:58" ht="33" customHeight="1" x14ac:dyDescent="0.25">
      <c r="C68" s="44" t="s">
        <v>1071</v>
      </c>
      <c r="D68" s="28" t="s">
        <v>1093</v>
      </c>
      <c r="E68" s="93" t="s">
        <v>219</v>
      </c>
      <c r="F68" s="130">
        <v>66.86</v>
      </c>
    </row>
    <row r="69" spans="1:58" ht="38.25" customHeight="1" x14ac:dyDescent="0.25">
      <c r="C69" s="38" t="s">
        <v>693</v>
      </c>
      <c r="D69" s="92" t="s">
        <v>1207</v>
      </c>
      <c r="E69" s="93" t="s">
        <v>31</v>
      </c>
      <c r="F69" s="130">
        <v>93.26</v>
      </c>
    </row>
    <row r="70" spans="1:58" s="49" customFormat="1" ht="52.5" customHeight="1" x14ac:dyDescent="0.25">
      <c r="A70" s="6"/>
      <c r="B70" s="6"/>
      <c r="C70" s="38" t="s">
        <v>1094</v>
      </c>
      <c r="D70" s="92" t="s">
        <v>1095</v>
      </c>
      <c r="E70" s="93" t="s">
        <v>31</v>
      </c>
      <c r="F70" s="130">
        <v>92.02</v>
      </c>
      <c r="G70" s="3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</row>
    <row r="71" spans="1:58" ht="27.75" customHeight="1" x14ac:dyDescent="0.25">
      <c r="C71" s="38" t="s">
        <v>84</v>
      </c>
      <c r="D71" s="52" t="s">
        <v>85</v>
      </c>
      <c r="E71" s="93" t="s">
        <v>156</v>
      </c>
      <c r="F71" s="130">
        <v>128.36000000000001</v>
      </c>
    </row>
    <row r="72" spans="1:58" ht="50.25" customHeight="1" x14ac:dyDescent="0.25">
      <c r="C72" s="38" t="s">
        <v>749</v>
      </c>
      <c r="D72" s="92" t="s">
        <v>1091</v>
      </c>
      <c r="E72" s="93" t="s">
        <v>528</v>
      </c>
      <c r="F72" s="130">
        <v>181.82</v>
      </c>
    </row>
    <row r="73" spans="1:58" ht="21" customHeight="1" x14ac:dyDescent="0.25">
      <c r="C73" s="13" t="s">
        <v>330</v>
      </c>
      <c r="D73" s="92"/>
      <c r="E73" s="93"/>
      <c r="F73" s="130"/>
    </row>
    <row r="74" spans="1:58" ht="22.5" customHeight="1" x14ac:dyDescent="0.25">
      <c r="C74" s="37" t="s">
        <v>325</v>
      </c>
      <c r="D74" s="92" t="s">
        <v>999</v>
      </c>
      <c r="E74" s="93" t="s">
        <v>326</v>
      </c>
      <c r="F74" s="130">
        <v>136.11000000000001</v>
      </c>
    </row>
    <row r="75" spans="1:58" ht="21" customHeight="1" x14ac:dyDescent="0.25">
      <c r="C75" s="48" t="s">
        <v>675</v>
      </c>
      <c r="D75" s="43" t="s">
        <v>676</v>
      </c>
      <c r="E75" s="105" t="s">
        <v>677</v>
      </c>
      <c r="F75" s="130">
        <v>136.11000000000001</v>
      </c>
    </row>
    <row r="76" spans="1:58" ht="22.5" customHeight="1" x14ac:dyDescent="0.25">
      <c r="C76" s="37" t="s">
        <v>609</v>
      </c>
      <c r="D76" s="52" t="s">
        <v>289</v>
      </c>
      <c r="E76" s="93" t="s">
        <v>326</v>
      </c>
      <c r="F76" s="130">
        <v>144.5</v>
      </c>
    </row>
    <row r="77" spans="1:58" ht="22.5" customHeight="1" x14ac:dyDescent="0.25">
      <c r="C77" s="37" t="s">
        <v>1150</v>
      </c>
      <c r="D77" s="52" t="s">
        <v>512</v>
      </c>
      <c r="E77" s="93" t="s">
        <v>514</v>
      </c>
      <c r="F77" s="130">
        <v>214.59</v>
      </c>
    </row>
    <row r="78" spans="1:58" ht="20.25" customHeight="1" x14ac:dyDescent="0.25">
      <c r="C78" s="37" t="s">
        <v>970</v>
      </c>
      <c r="D78" s="52" t="s">
        <v>973</v>
      </c>
      <c r="E78" s="93" t="s">
        <v>530</v>
      </c>
      <c r="F78" s="130">
        <v>231.88</v>
      </c>
    </row>
    <row r="79" spans="1:58" ht="16.5" customHeight="1" x14ac:dyDescent="0.25">
      <c r="C79" s="13" t="s">
        <v>328</v>
      </c>
      <c r="D79" s="52"/>
      <c r="E79" s="93"/>
      <c r="F79" s="130"/>
    </row>
    <row r="80" spans="1:58" ht="21.75" customHeight="1" x14ac:dyDescent="0.25">
      <c r="C80" s="37" t="s">
        <v>161</v>
      </c>
      <c r="D80" s="28" t="s">
        <v>1061</v>
      </c>
      <c r="E80" s="93" t="s">
        <v>21</v>
      </c>
      <c r="F80" s="130">
        <v>133.66</v>
      </c>
    </row>
    <row r="81" spans="1:6" ht="18" customHeight="1" x14ac:dyDescent="0.25">
      <c r="C81" s="37" t="s">
        <v>162</v>
      </c>
      <c r="D81" s="52" t="s">
        <v>26</v>
      </c>
      <c r="E81" s="93" t="s">
        <v>27</v>
      </c>
      <c r="F81" s="130">
        <v>169.31</v>
      </c>
    </row>
    <row r="82" spans="1:6" ht="45" customHeight="1" x14ac:dyDescent="0.25">
      <c r="C82" s="38" t="s">
        <v>1072</v>
      </c>
      <c r="D82" s="52" t="s">
        <v>1097</v>
      </c>
      <c r="E82" s="93" t="s">
        <v>27</v>
      </c>
      <c r="F82" s="130">
        <v>171.54</v>
      </c>
    </row>
    <row r="83" spans="1:6" ht="21.75" customHeight="1" x14ac:dyDescent="0.25">
      <c r="C83" s="37" t="s">
        <v>566</v>
      </c>
      <c r="D83" s="52" t="s">
        <v>513</v>
      </c>
      <c r="E83" s="93" t="s">
        <v>559</v>
      </c>
      <c r="F83" s="130">
        <v>229.71</v>
      </c>
    </row>
    <row r="84" spans="1:6" ht="21.75" customHeight="1" x14ac:dyDescent="0.25">
      <c r="C84" s="37" t="s">
        <v>569</v>
      </c>
      <c r="D84" s="52" t="s">
        <v>515</v>
      </c>
      <c r="E84" s="93" t="s">
        <v>567</v>
      </c>
      <c r="F84" s="130">
        <v>288.77</v>
      </c>
    </row>
    <row r="85" spans="1:6" ht="27.75" customHeight="1" x14ac:dyDescent="0.25">
      <c r="C85" s="37" t="s">
        <v>516</v>
      </c>
      <c r="D85" s="52" t="s">
        <v>1100</v>
      </c>
      <c r="E85" s="93" t="s">
        <v>568</v>
      </c>
      <c r="F85" s="130">
        <v>306.89999999999998</v>
      </c>
    </row>
    <row r="86" spans="1:6" ht="18" x14ac:dyDescent="0.25">
      <c r="A86" s="40"/>
      <c r="B86" s="40"/>
      <c r="C86" s="37" t="s">
        <v>1153</v>
      </c>
      <c r="D86" s="52" t="s">
        <v>1154</v>
      </c>
      <c r="E86" s="93" t="s">
        <v>1155</v>
      </c>
      <c r="F86" s="130">
        <v>502.44</v>
      </c>
    </row>
    <row r="87" spans="1:6" ht="18" x14ac:dyDescent="0.25">
      <c r="A87" s="40"/>
      <c r="B87" s="40"/>
      <c r="C87" s="37" t="s">
        <v>1157</v>
      </c>
      <c r="D87" s="52" t="s">
        <v>1158</v>
      </c>
      <c r="E87" s="93" t="s">
        <v>1156</v>
      </c>
      <c r="F87" s="130">
        <v>940.07</v>
      </c>
    </row>
    <row r="88" spans="1:6" ht="18" x14ac:dyDescent="0.25">
      <c r="A88" s="40"/>
      <c r="B88" s="40"/>
      <c r="C88" s="37" t="s">
        <v>1159</v>
      </c>
      <c r="D88" s="52" t="s">
        <v>1160</v>
      </c>
      <c r="E88" s="93" t="s">
        <v>1161</v>
      </c>
      <c r="F88" s="130">
        <v>1012.74</v>
      </c>
    </row>
    <row r="89" spans="1:6" ht="18" x14ac:dyDescent="0.25">
      <c r="A89" s="40"/>
      <c r="B89" s="40"/>
      <c r="C89" s="37" t="s">
        <v>1162</v>
      </c>
      <c r="D89" s="52" t="s">
        <v>1163</v>
      </c>
      <c r="E89" s="93" t="s">
        <v>1164</v>
      </c>
      <c r="F89" s="130">
        <v>7369.6</v>
      </c>
    </row>
    <row r="90" spans="1:6" ht="21" customHeight="1" x14ac:dyDescent="0.25">
      <c r="C90" s="34" t="s">
        <v>374</v>
      </c>
      <c r="D90" s="52" t="s">
        <v>375</v>
      </c>
      <c r="E90" s="93" t="s">
        <v>376</v>
      </c>
      <c r="F90" s="130">
        <v>322.8</v>
      </c>
    </row>
    <row r="91" spans="1:6" ht="18" customHeight="1" x14ac:dyDescent="0.25">
      <c r="C91" s="13" t="s">
        <v>329</v>
      </c>
      <c r="D91" s="52"/>
      <c r="E91" s="93" t="s">
        <v>3</v>
      </c>
      <c r="F91" s="130"/>
    </row>
    <row r="92" spans="1:6" ht="71.25" customHeight="1" x14ac:dyDescent="0.25">
      <c r="C92" s="37" t="s">
        <v>479</v>
      </c>
      <c r="D92" s="39" t="s">
        <v>1073</v>
      </c>
      <c r="E92" s="93" t="s">
        <v>220</v>
      </c>
      <c r="F92" s="130">
        <v>141.68</v>
      </c>
    </row>
    <row r="93" spans="1:6" ht="54" customHeight="1" x14ac:dyDescent="0.25">
      <c r="C93" s="38" t="s">
        <v>1074</v>
      </c>
      <c r="D93" s="39" t="s">
        <v>1075</v>
      </c>
      <c r="E93" s="93" t="s">
        <v>220</v>
      </c>
      <c r="F93" s="130">
        <v>145.97</v>
      </c>
    </row>
    <row r="94" spans="1:6" ht="66.75" customHeight="1" x14ac:dyDescent="0.25">
      <c r="C94" s="37" t="s">
        <v>478</v>
      </c>
      <c r="D94" s="39" t="s">
        <v>1277</v>
      </c>
      <c r="E94" s="93" t="s">
        <v>221</v>
      </c>
      <c r="F94" s="130">
        <v>155.88</v>
      </c>
    </row>
    <row r="95" spans="1:6" ht="37.5" customHeight="1" x14ac:dyDescent="0.25">
      <c r="C95" s="38" t="s">
        <v>1076</v>
      </c>
      <c r="D95" s="39" t="s">
        <v>1101</v>
      </c>
      <c r="E95" s="93" t="s">
        <v>221</v>
      </c>
      <c r="F95" s="130">
        <v>160.59</v>
      </c>
    </row>
    <row r="96" spans="1:6" ht="81" customHeight="1" x14ac:dyDescent="0.25">
      <c r="C96" s="37" t="s">
        <v>480</v>
      </c>
      <c r="D96" s="92" t="s">
        <v>1149</v>
      </c>
      <c r="E96" s="93" t="s">
        <v>222</v>
      </c>
      <c r="F96" s="130">
        <v>155.88</v>
      </c>
    </row>
    <row r="97" spans="1:6" ht="43.5" x14ac:dyDescent="0.25">
      <c r="C97" s="38" t="s">
        <v>1077</v>
      </c>
      <c r="D97" s="92" t="s">
        <v>1049</v>
      </c>
      <c r="E97" s="93" t="s">
        <v>222</v>
      </c>
      <c r="F97" s="130">
        <v>160.59</v>
      </c>
    </row>
    <row r="98" spans="1:6" ht="48" customHeight="1" x14ac:dyDescent="0.25">
      <c r="C98" s="38" t="s">
        <v>477</v>
      </c>
      <c r="D98" s="39" t="s">
        <v>1140</v>
      </c>
      <c r="E98" s="93" t="s">
        <v>221</v>
      </c>
      <c r="F98" s="130">
        <v>181.04</v>
      </c>
    </row>
    <row r="99" spans="1:6" ht="42.75" customHeight="1" x14ac:dyDescent="0.25">
      <c r="C99" s="38" t="s">
        <v>1078</v>
      </c>
      <c r="D99" s="39" t="s">
        <v>1050</v>
      </c>
      <c r="E99" s="93" t="s">
        <v>221</v>
      </c>
      <c r="F99" s="130">
        <v>186.44</v>
      </c>
    </row>
    <row r="100" spans="1:6" ht="43.5" x14ac:dyDescent="0.25">
      <c r="C100" s="37" t="s">
        <v>481</v>
      </c>
      <c r="D100" s="92" t="s">
        <v>1133</v>
      </c>
      <c r="E100" s="93" t="s">
        <v>222</v>
      </c>
      <c r="F100" s="130">
        <v>181.04</v>
      </c>
    </row>
    <row r="101" spans="1:6" ht="42.75" customHeight="1" x14ac:dyDescent="0.25">
      <c r="C101" s="38" t="s">
        <v>1079</v>
      </c>
      <c r="D101" s="39" t="s">
        <v>1096</v>
      </c>
      <c r="E101" s="93" t="s">
        <v>222</v>
      </c>
      <c r="F101" s="130">
        <v>186.44</v>
      </c>
    </row>
    <row r="102" spans="1:6" ht="26.25" customHeight="1" x14ac:dyDescent="0.25">
      <c r="A102" s="234"/>
      <c r="B102" s="234"/>
      <c r="C102" s="37" t="s">
        <v>618</v>
      </c>
      <c r="D102" s="39" t="s">
        <v>1029</v>
      </c>
      <c r="E102" s="93" t="s">
        <v>619</v>
      </c>
      <c r="F102" s="130">
        <v>182.82</v>
      </c>
    </row>
    <row r="103" spans="1:6" ht="39.75" customHeight="1" x14ac:dyDescent="0.25">
      <c r="A103" s="234"/>
      <c r="B103" s="234"/>
      <c r="C103" s="38" t="s">
        <v>1080</v>
      </c>
      <c r="D103" s="39" t="s">
        <v>1098</v>
      </c>
      <c r="E103" s="93" t="s">
        <v>619</v>
      </c>
      <c r="F103" s="130">
        <v>184.69</v>
      </c>
    </row>
    <row r="104" spans="1:6" ht="38.25" customHeight="1" x14ac:dyDescent="0.25">
      <c r="C104" s="37" t="s">
        <v>482</v>
      </c>
      <c r="D104" s="92" t="s">
        <v>1047</v>
      </c>
      <c r="E104" s="93" t="s">
        <v>68</v>
      </c>
      <c r="F104" s="130">
        <v>169.04</v>
      </c>
    </row>
    <row r="105" spans="1:6" ht="42" customHeight="1" x14ac:dyDescent="0.25">
      <c r="C105" s="37" t="s">
        <v>430</v>
      </c>
      <c r="D105" s="92" t="s">
        <v>1048</v>
      </c>
      <c r="E105" s="93" t="s">
        <v>204</v>
      </c>
      <c r="F105" s="130">
        <v>179.45</v>
      </c>
    </row>
    <row r="106" spans="1:6" ht="21" customHeight="1" x14ac:dyDescent="0.25">
      <c r="C106" s="83" t="s">
        <v>640</v>
      </c>
      <c r="D106" s="92"/>
      <c r="E106" s="93"/>
      <c r="F106" s="130">
        <v>0</v>
      </c>
    </row>
    <row r="107" spans="1:6" ht="53.25" customHeight="1" x14ac:dyDescent="0.25">
      <c r="C107" s="69" t="s">
        <v>838</v>
      </c>
      <c r="D107" s="43" t="s">
        <v>1188</v>
      </c>
      <c r="E107" s="93" t="s">
        <v>257</v>
      </c>
      <c r="F107" s="130">
        <v>280.33</v>
      </c>
    </row>
    <row r="108" spans="1:6" ht="32.25" customHeight="1" x14ac:dyDescent="0.25">
      <c r="C108" s="69" t="s">
        <v>1210</v>
      </c>
      <c r="D108" s="43" t="s">
        <v>1211</v>
      </c>
      <c r="E108" s="93" t="s">
        <v>257</v>
      </c>
      <c r="F108" s="130">
        <v>280.33</v>
      </c>
    </row>
    <row r="109" spans="1:6" ht="24.75" customHeight="1" x14ac:dyDescent="0.25">
      <c r="C109" s="70" t="s">
        <v>810</v>
      </c>
      <c r="D109" s="57" t="s">
        <v>868</v>
      </c>
      <c r="E109" s="2" t="s">
        <v>813</v>
      </c>
      <c r="F109" s="130">
        <v>280.33</v>
      </c>
    </row>
    <row r="110" spans="1:6" ht="22.5" customHeight="1" x14ac:dyDescent="0.25">
      <c r="C110" s="62" t="s">
        <v>668</v>
      </c>
      <c r="D110" s="52" t="s">
        <v>491</v>
      </c>
      <c r="E110" s="93" t="s">
        <v>608</v>
      </c>
      <c r="F110" s="130">
        <v>280.33</v>
      </c>
    </row>
    <row r="111" spans="1:6" ht="24" customHeight="1" x14ac:dyDescent="0.25">
      <c r="C111" s="69" t="s">
        <v>839</v>
      </c>
      <c r="D111" s="43" t="s">
        <v>1000</v>
      </c>
      <c r="E111" s="93" t="s">
        <v>575</v>
      </c>
      <c r="F111" s="130">
        <v>285.81</v>
      </c>
    </row>
    <row r="112" spans="1:6" ht="24" customHeight="1" x14ac:dyDescent="0.25">
      <c r="C112" s="69" t="s">
        <v>838</v>
      </c>
      <c r="D112" s="43" t="s">
        <v>1237</v>
      </c>
      <c r="E112" s="93" t="s">
        <v>257</v>
      </c>
      <c r="F112" s="130">
        <v>297.16000000000003</v>
      </c>
    </row>
    <row r="113" spans="1:10" ht="45" customHeight="1" x14ac:dyDescent="0.25">
      <c r="C113" s="70" t="s">
        <v>840</v>
      </c>
      <c r="D113" s="92" t="s">
        <v>1280</v>
      </c>
      <c r="E113" s="93" t="s">
        <v>53</v>
      </c>
      <c r="F113" s="130">
        <v>372.25</v>
      </c>
    </row>
    <row r="114" spans="1:10" ht="36.75" customHeight="1" x14ac:dyDescent="0.25">
      <c r="C114" s="70" t="s">
        <v>841</v>
      </c>
      <c r="D114" s="43" t="s">
        <v>1001</v>
      </c>
      <c r="E114" s="93" t="s">
        <v>384</v>
      </c>
      <c r="F114" s="130">
        <v>372.25</v>
      </c>
    </row>
    <row r="115" spans="1:10" ht="52.5" customHeight="1" x14ac:dyDescent="0.25">
      <c r="C115" s="75" t="s">
        <v>842</v>
      </c>
      <c r="D115" s="92" t="s">
        <v>1267</v>
      </c>
      <c r="E115" s="93" t="s">
        <v>102</v>
      </c>
      <c r="F115" s="130">
        <v>387.32</v>
      </c>
    </row>
    <row r="116" spans="1:10" ht="36.75" customHeight="1" x14ac:dyDescent="0.25">
      <c r="C116" s="62" t="s">
        <v>849</v>
      </c>
      <c r="D116" s="92" t="s">
        <v>1002</v>
      </c>
      <c r="E116" s="93" t="s">
        <v>381</v>
      </c>
      <c r="F116" s="130">
        <v>404.73</v>
      </c>
    </row>
    <row r="117" spans="1:10" s="6" customFormat="1" ht="22.5" customHeight="1" x14ac:dyDescent="0.25">
      <c r="C117" s="70" t="s">
        <v>811</v>
      </c>
      <c r="D117" s="57" t="s">
        <v>869</v>
      </c>
      <c r="E117" s="2" t="s">
        <v>814</v>
      </c>
      <c r="F117" s="130">
        <v>404.73</v>
      </c>
      <c r="G117" s="3"/>
    </row>
    <row r="118" spans="1:10" s="6" customFormat="1" ht="25.5" customHeight="1" x14ac:dyDescent="0.25">
      <c r="C118" s="70" t="s">
        <v>573</v>
      </c>
      <c r="D118" s="92" t="s">
        <v>88</v>
      </c>
      <c r="E118" s="93" t="s">
        <v>395</v>
      </c>
      <c r="F118" s="130">
        <v>404.73</v>
      </c>
      <c r="G118" s="3"/>
    </row>
    <row r="119" spans="1:10" ht="49.5" customHeight="1" x14ac:dyDescent="0.25">
      <c r="C119" s="62" t="s">
        <v>537</v>
      </c>
      <c r="D119" s="92" t="s">
        <v>1231</v>
      </c>
      <c r="E119" s="93" t="s">
        <v>43</v>
      </c>
      <c r="F119" s="130">
        <v>518.58000000000004</v>
      </c>
      <c r="G119" s="129"/>
      <c r="H119" s="121"/>
      <c r="I119" s="121"/>
      <c r="J119" s="121"/>
    </row>
    <row r="120" spans="1:10" ht="41.25" customHeight="1" x14ac:dyDescent="0.25">
      <c r="C120" s="62" t="s">
        <v>207</v>
      </c>
      <c r="D120" s="92" t="s">
        <v>1271</v>
      </c>
      <c r="E120" s="93" t="s">
        <v>103</v>
      </c>
      <c r="F120" s="130">
        <v>556.78</v>
      </c>
      <c r="G120" s="129"/>
      <c r="H120" s="121"/>
      <c r="I120" s="121"/>
      <c r="J120" s="121"/>
    </row>
    <row r="121" spans="1:10" ht="52.5" customHeight="1" x14ac:dyDescent="0.3">
      <c r="C121" s="131" t="s">
        <v>354</v>
      </c>
      <c r="D121" s="92" t="s">
        <v>1303</v>
      </c>
      <c r="E121" s="93" t="s">
        <v>146</v>
      </c>
      <c r="F121" s="130">
        <v>600.71</v>
      </c>
      <c r="G121" s="129"/>
      <c r="H121" s="121"/>
      <c r="I121" s="121"/>
      <c r="J121" s="121"/>
    </row>
    <row r="122" spans="1:10" ht="24" customHeight="1" x14ac:dyDescent="0.3">
      <c r="C122" s="131" t="s">
        <v>354</v>
      </c>
      <c r="D122" s="92" t="s">
        <v>523</v>
      </c>
      <c r="E122" s="93" t="s">
        <v>146</v>
      </c>
      <c r="F122" s="130">
        <v>606.48</v>
      </c>
      <c r="I122" s="121"/>
      <c r="J122" s="121"/>
    </row>
    <row r="123" spans="1:10" ht="34.5" customHeight="1" x14ac:dyDescent="0.3">
      <c r="C123" s="131" t="s">
        <v>1028</v>
      </c>
      <c r="D123" s="92" t="s">
        <v>1090</v>
      </c>
      <c r="E123" s="93" t="s">
        <v>146</v>
      </c>
      <c r="F123" s="130">
        <v>623.41</v>
      </c>
    </row>
    <row r="124" spans="1:10" ht="30" customHeight="1" x14ac:dyDescent="0.3">
      <c r="C124" s="132" t="s">
        <v>812</v>
      </c>
      <c r="D124" s="57" t="s">
        <v>870</v>
      </c>
      <c r="E124" s="2" t="s">
        <v>815</v>
      </c>
      <c r="F124" s="130">
        <v>623.41</v>
      </c>
    </row>
    <row r="125" spans="1:10" ht="30" customHeight="1" x14ac:dyDescent="0.3">
      <c r="C125" s="132" t="s">
        <v>812</v>
      </c>
      <c r="D125" s="57" t="s">
        <v>1213</v>
      </c>
      <c r="E125" s="2" t="s">
        <v>815</v>
      </c>
      <c r="F125" s="130">
        <v>630.75</v>
      </c>
    </row>
    <row r="126" spans="1:10" ht="21.75" customHeight="1" x14ac:dyDescent="0.3">
      <c r="C126" s="131" t="s">
        <v>774</v>
      </c>
      <c r="D126" s="92" t="s">
        <v>536</v>
      </c>
      <c r="E126" s="93" t="s">
        <v>148</v>
      </c>
      <c r="F126" s="130">
        <v>662.97</v>
      </c>
    </row>
    <row r="127" spans="1:10" ht="21.75" customHeight="1" x14ac:dyDescent="0.3">
      <c r="A127" s="40"/>
      <c r="B127" s="40"/>
      <c r="C127" s="131" t="s">
        <v>1165</v>
      </c>
      <c r="D127" s="92" t="s">
        <v>1279</v>
      </c>
      <c r="E127" s="93" t="s">
        <v>1166</v>
      </c>
      <c r="F127" s="130">
        <v>693.67</v>
      </c>
    </row>
    <row r="128" spans="1:10" ht="32.25" customHeight="1" x14ac:dyDescent="0.3">
      <c r="C128" s="131" t="s">
        <v>538</v>
      </c>
      <c r="D128" s="43" t="s">
        <v>1304</v>
      </c>
      <c r="E128" s="93" t="s">
        <v>44</v>
      </c>
      <c r="F128" s="130">
        <v>696.17</v>
      </c>
    </row>
    <row r="129" spans="3:6" ht="23.25" customHeight="1" x14ac:dyDescent="0.25">
      <c r="C129" s="62" t="s">
        <v>541</v>
      </c>
      <c r="D129" s="43" t="s">
        <v>382</v>
      </c>
      <c r="E129" s="93" t="s">
        <v>383</v>
      </c>
      <c r="F129" s="130">
        <v>705.12</v>
      </c>
    </row>
    <row r="130" spans="3:6" ht="25.5" customHeight="1" x14ac:dyDescent="0.25">
      <c r="C130" s="62" t="s">
        <v>859</v>
      </c>
      <c r="D130" s="43" t="s">
        <v>751</v>
      </c>
      <c r="E130" s="93" t="s">
        <v>104</v>
      </c>
      <c r="F130" s="130">
        <v>745.51</v>
      </c>
    </row>
    <row r="131" spans="3:6" ht="29.25" customHeight="1" x14ac:dyDescent="0.25">
      <c r="C131" s="69" t="s">
        <v>1295</v>
      </c>
      <c r="D131" s="43" t="s">
        <v>762</v>
      </c>
      <c r="E131" s="10" t="s">
        <v>44</v>
      </c>
      <c r="F131" s="130">
        <v>760.31</v>
      </c>
    </row>
    <row r="132" spans="3:6" ht="29.25" customHeight="1" x14ac:dyDescent="0.25">
      <c r="C132" s="69" t="s">
        <v>1296</v>
      </c>
      <c r="D132" s="43" t="s">
        <v>1031</v>
      </c>
      <c r="E132" s="10" t="s">
        <v>44</v>
      </c>
      <c r="F132" s="130">
        <v>760.31</v>
      </c>
    </row>
    <row r="133" spans="3:6" ht="30.75" customHeight="1" x14ac:dyDescent="0.25">
      <c r="C133" s="62" t="s">
        <v>1300</v>
      </c>
      <c r="D133" s="43" t="s">
        <v>1270</v>
      </c>
      <c r="E133" s="93"/>
      <c r="F133" s="130">
        <v>789.61</v>
      </c>
    </row>
    <row r="134" spans="3:6" ht="48" customHeight="1" x14ac:dyDescent="0.25">
      <c r="C134" s="70" t="s">
        <v>1187</v>
      </c>
      <c r="D134" s="92" t="s">
        <v>1142</v>
      </c>
      <c r="E134" s="93" t="s">
        <v>218</v>
      </c>
      <c r="F134" s="130">
        <v>796.22</v>
      </c>
    </row>
    <row r="135" spans="3:6" ht="32.25" customHeight="1" x14ac:dyDescent="0.25">
      <c r="C135" s="62" t="s">
        <v>426</v>
      </c>
      <c r="D135" s="52" t="s">
        <v>634</v>
      </c>
      <c r="E135" s="93" t="s">
        <v>105</v>
      </c>
      <c r="F135" s="130">
        <v>810.98</v>
      </c>
    </row>
    <row r="136" spans="3:6" ht="26.25" customHeight="1" x14ac:dyDescent="0.25">
      <c r="C136" s="62" t="s">
        <v>1297</v>
      </c>
      <c r="D136" s="43" t="s">
        <v>1015</v>
      </c>
      <c r="E136" s="93" t="s">
        <v>104</v>
      </c>
      <c r="F136" s="130">
        <v>826.1</v>
      </c>
    </row>
    <row r="137" spans="3:6" ht="26.25" customHeight="1" x14ac:dyDescent="0.25">
      <c r="C137" s="70" t="s">
        <v>1302</v>
      </c>
      <c r="D137" s="92" t="s">
        <v>1292</v>
      </c>
      <c r="E137" s="93" t="s">
        <v>218</v>
      </c>
      <c r="F137" s="130">
        <v>851.96</v>
      </c>
    </row>
    <row r="138" spans="3:6" ht="25.5" customHeight="1" x14ac:dyDescent="0.25">
      <c r="C138" s="70" t="s">
        <v>1301</v>
      </c>
      <c r="D138" s="92" t="s">
        <v>1291</v>
      </c>
      <c r="E138" s="93" t="s">
        <v>218</v>
      </c>
      <c r="F138" s="130">
        <v>868.59</v>
      </c>
    </row>
    <row r="139" spans="3:6" ht="27.75" customHeight="1" x14ac:dyDescent="0.25">
      <c r="C139" s="69" t="s">
        <v>765</v>
      </c>
      <c r="D139" s="58" t="s">
        <v>766</v>
      </c>
      <c r="E139" s="2" t="s">
        <v>816</v>
      </c>
      <c r="F139" s="130">
        <v>875.11</v>
      </c>
    </row>
    <row r="140" spans="3:6" ht="25.5" customHeight="1" x14ac:dyDescent="0.25">
      <c r="C140" s="62" t="s">
        <v>843</v>
      </c>
      <c r="D140" s="52" t="s">
        <v>844</v>
      </c>
      <c r="E140" s="93" t="s">
        <v>846</v>
      </c>
      <c r="F140" s="130">
        <v>1019.79</v>
      </c>
    </row>
    <row r="141" spans="3:6" ht="30" customHeight="1" x14ac:dyDescent="0.25">
      <c r="C141" s="70" t="s">
        <v>272</v>
      </c>
      <c r="D141" s="92" t="s">
        <v>1201</v>
      </c>
      <c r="E141" s="93" t="s">
        <v>107</v>
      </c>
      <c r="F141" s="130">
        <v>930.79</v>
      </c>
    </row>
    <row r="142" spans="3:6" ht="30" customHeight="1" x14ac:dyDescent="0.25">
      <c r="C142" s="70" t="s">
        <v>1200</v>
      </c>
      <c r="D142" s="39" t="s">
        <v>1202</v>
      </c>
      <c r="E142" s="93" t="s">
        <v>1203</v>
      </c>
      <c r="F142" s="130">
        <v>930.79</v>
      </c>
    </row>
    <row r="143" spans="3:6" ht="26.25" customHeight="1" x14ac:dyDescent="0.25">
      <c r="C143" s="62" t="s">
        <v>370</v>
      </c>
      <c r="D143" s="52" t="s">
        <v>371</v>
      </c>
      <c r="E143" s="93" t="s">
        <v>377</v>
      </c>
      <c r="F143" s="130">
        <v>936.75</v>
      </c>
    </row>
    <row r="144" spans="3:6" ht="29.25" customHeight="1" x14ac:dyDescent="0.25">
      <c r="C144" s="62" t="s">
        <v>13</v>
      </c>
      <c r="D144" s="92" t="s">
        <v>1003</v>
      </c>
      <c r="E144" s="93" t="s">
        <v>318</v>
      </c>
      <c r="F144" s="130">
        <v>938.03</v>
      </c>
    </row>
    <row r="145" spans="1:6" ht="27.75" customHeight="1" x14ac:dyDescent="0.25">
      <c r="C145" s="69" t="s">
        <v>273</v>
      </c>
      <c r="D145" s="92" t="s">
        <v>361</v>
      </c>
      <c r="E145" s="93" t="s">
        <v>108</v>
      </c>
      <c r="F145" s="130">
        <v>956.78</v>
      </c>
    </row>
    <row r="146" spans="1:6" ht="40.5" customHeight="1" x14ac:dyDescent="0.25">
      <c r="C146" s="62" t="s">
        <v>274</v>
      </c>
      <c r="D146" s="92" t="s">
        <v>1143</v>
      </c>
      <c r="E146" s="93" t="s">
        <v>106</v>
      </c>
      <c r="F146" s="130">
        <v>971.37</v>
      </c>
    </row>
    <row r="147" spans="1:6" ht="27" customHeight="1" x14ac:dyDescent="0.25">
      <c r="C147" s="70" t="s">
        <v>1032</v>
      </c>
      <c r="D147" s="92" t="s">
        <v>1033</v>
      </c>
      <c r="E147" s="93" t="s">
        <v>107</v>
      </c>
      <c r="F147" s="130">
        <v>974.49</v>
      </c>
    </row>
    <row r="148" spans="1:6" ht="39.75" customHeight="1" x14ac:dyDescent="0.25">
      <c r="C148" s="62" t="s">
        <v>323</v>
      </c>
      <c r="D148" s="92" t="s">
        <v>1004</v>
      </c>
      <c r="E148" s="93" t="s">
        <v>324</v>
      </c>
      <c r="F148" s="130">
        <v>985.16</v>
      </c>
    </row>
    <row r="149" spans="1:6" ht="45" customHeight="1" x14ac:dyDescent="0.25">
      <c r="C149" s="62" t="s">
        <v>74</v>
      </c>
      <c r="D149" s="92" t="s">
        <v>1209</v>
      </c>
      <c r="E149" s="93" t="s">
        <v>75</v>
      </c>
      <c r="F149" s="130">
        <v>1016.36</v>
      </c>
    </row>
    <row r="150" spans="1:6" ht="31.5" customHeight="1" x14ac:dyDescent="0.25">
      <c r="C150" s="62" t="s">
        <v>1282</v>
      </c>
      <c r="D150" s="92" t="s">
        <v>1281</v>
      </c>
      <c r="E150" s="93" t="s">
        <v>380</v>
      </c>
      <c r="F150" s="130">
        <v>1016.36</v>
      </c>
    </row>
    <row r="151" spans="1:6" ht="31.5" customHeight="1" x14ac:dyDescent="0.25">
      <c r="C151" s="62" t="s">
        <v>1283</v>
      </c>
      <c r="D151" s="92" t="s">
        <v>1212</v>
      </c>
      <c r="E151" s="93" t="s">
        <v>318</v>
      </c>
      <c r="F151" s="130">
        <v>1058.55</v>
      </c>
    </row>
    <row r="152" spans="1:6" ht="31.5" customHeight="1" x14ac:dyDescent="0.25">
      <c r="C152" s="62" t="s">
        <v>1230</v>
      </c>
      <c r="D152" s="92" t="s">
        <v>1285</v>
      </c>
      <c r="E152" s="93" t="s">
        <v>318</v>
      </c>
      <c r="F152" s="130">
        <v>1058.55</v>
      </c>
    </row>
    <row r="153" spans="1:6" ht="39.75" customHeight="1" x14ac:dyDescent="0.25">
      <c r="C153" s="62" t="s">
        <v>1284</v>
      </c>
      <c r="D153" s="92" t="s">
        <v>1290</v>
      </c>
      <c r="E153" s="93" t="s">
        <v>318</v>
      </c>
      <c r="F153" s="130">
        <v>1058.55</v>
      </c>
    </row>
    <row r="154" spans="1:6" ht="31.5" customHeight="1" x14ac:dyDescent="0.25">
      <c r="A154" s="40"/>
      <c r="B154" s="40"/>
      <c r="C154" s="62" t="s">
        <v>1167</v>
      </c>
      <c r="D154" s="92" t="s">
        <v>1168</v>
      </c>
      <c r="E154" s="93" t="s">
        <v>1169</v>
      </c>
      <c r="F154" s="130">
        <v>1085.23</v>
      </c>
    </row>
    <row r="155" spans="1:6" ht="31.5" customHeight="1" x14ac:dyDescent="0.25">
      <c r="A155" s="40"/>
      <c r="B155" s="40"/>
      <c r="C155" s="62" t="s">
        <v>1288</v>
      </c>
      <c r="D155" s="92" t="s">
        <v>1289</v>
      </c>
      <c r="E155" s="93" t="s">
        <v>106</v>
      </c>
      <c r="F155" s="130">
        <v>1085.76</v>
      </c>
    </row>
    <row r="156" spans="1:6" ht="23.25" customHeight="1" x14ac:dyDescent="0.25">
      <c r="A156" s="235"/>
      <c r="B156" s="235"/>
      <c r="C156" s="69" t="s">
        <v>1293</v>
      </c>
      <c r="D156" s="92" t="s">
        <v>1204</v>
      </c>
      <c r="E156" s="93" t="s">
        <v>380</v>
      </c>
      <c r="F156" s="130">
        <v>1112.3399999999999</v>
      </c>
    </row>
    <row r="157" spans="1:6" ht="24.75" customHeight="1" x14ac:dyDescent="0.25">
      <c r="C157" s="69" t="s">
        <v>845</v>
      </c>
      <c r="D157" s="92" t="s">
        <v>623</v>
      </c>
      <c r="E157" s="93" t="s">
        <v>81</v>
      </c>
      <c r="F157" s="130">
        <v>1120.55</v>
      </c>
    </row>
    <row r="158" spans="1:6" ht="28.5" customHeight="1" x14ac:dyDescent="0.25">
      <c r="C158" s="74" t="s">
        <v>1224</v>
      </c>
      <c r="D158" s="59" t="s">
        <v>572</v>
      </c>
      <c r="E158" s="105" t="s">
        <v>576</v>
      </c>
      <c r="F158" s="130">
        <v>1120.55</v>
      </c>
    </row>
    <row r="159" spans="1:6" ht="25.5" customHeight="1" x14ac:dyDescent="0.25">
      <c r="C159" s="62" t="s">
        <v>1038</v>
      </c>
      <c r="D159" s="92" t="s">
        <v>1062</v>
      </c>
      <c r="E159" s="93" t="s">
        <v>1017</v>
      </c>
      <c r="F159" s="130">
        <v>1162.23</v>
      </c>
    </row>
    <row r="160" spans="1:6" ht="25.5" customHeight="1" x14ac:dyDescent="0.25">
      <c r="C160" s="62" t="s">
        <v>373</v>
      </c>
      <c r="D160" s="92" t="s">
        <v>1005</v>
      </c>
      <c r="E160" s="93" t="s">
        <v>378</v>
      </c>
      <c r="F160" s="130">
        <v>1165.18</v>
      </c>
    </row>
    <row r="161" spans="3:6" ht="60.75" customHeight="1" x14ac:dyDescent="0.25">
      <c r="C161" s="62" t="s">
        <v>275</v>
      </c>
      <c r="D161" s="92" t="s">
        <v>1299</v>
      </c>
      <c r="E161" s="93" t="s">
        <v>89</v>
      </c>
      <c r="F161" s="130">
        <v>1217.3499999999999</v>
      </c>
    </row>
    <row r="162" spans="3:6" ht="53.25" customHeight="1" x14ac:dyDescent="0.25">
      <c r="C162" s="62" t="s">
        <v>658</v>
      </c>
      <c r="D162" s="92" t="s">
        <v>1218</v>
      </c>
      <c r="E162" s="93" t="s">
        <v>152</v>
      </c>
      <c r="F162" s="130">
        <v>1217.3499999999999</v>
      </c>
    </row>
    <row r="163" spans="3:6" ht="30" customHeight="1" x14ac:dyDescent="0.25">
      <c r="C163" s="69" t="s">
        <v>1286</v>
      </c>
      <c r="D163" s="92" t="s">
        <v>1287</v>
      </c>
      <c r="E163" s="93" t="s">
        <v>81</v>
      </c>
      <c r="F163" s="130">
        <v>1222.6500000000001</v>
      </c>
    </row>
    <row r="164" spans="3:6" ht="27.75" customHeight="1" x14ac:dyDescent="0.25">
      <c r="C164" s="62" t="s">
        <v>1273</v>
      </c>
      <c r="D164" s="92" t="s">
        <v>1272</v>
      </c>
      <c r="E164" s="93" t="s">
        <v>1169</v>
      </c>
      <c r="F164" s="130">
        <v>1231.54</v>
      </c>
    </row>
    <row r="165" spans="3:6" ht="29.25" customHeight="1" x14ac:dyDescent="0.25">
      <c r="C165" s="62" t="s">
        <v>1039</v>
      </c>
      <c r="D165" s="92" t="s">
        <v>1152</v>
      </c>
      <c r="E165" s="93"/>
      <c r="F165" s="130">
        <v>1251.53</v>
      </c>
    </row>
    <row r="166" spans="3:6" ht="27" customHeight="1" x14ac:dyDescent="0.25">
      <c r="C166" s="69" t="s">
        <v>276</v>
      </c>
      <c r="D166" s="52" t="s">
        <v>1144</v>
      </c>
      <c r="E166" s="93" t="s">
        <v>109</v>
      </c>
      <c r="F166" s="130">
        <v>1284.33</v>
      </c>
    </row>
    <row r="167" spans="3:6" ht="75.75" customHeight="1" x14ac:dyDescent="0.25">
      <c r="C167" s="62" t="s">
        <v>439</v>
      </c>
      <c r="D167" s="27" t="s">
        <v>1229</v>
      </c>
      <c r="E167" s="93" t="s">
        <v>265</v>
      </c>
      <c r="F167" s="130">
        <v>1299.04</v>
      </c>
    </row>
    <row r="168" spans="3:6" ht="34.5" customHeight="1" x14ac:dyDescent="0.25">
      <c r="C168" s="62" t="s">
        <v>525</v>
      </c>
      <c r="D168" s="92" t="s">
        <v>1068</v>
      </c>
      <c r="E168" s="93" t="s">
        <v>531</v>
      </c>
      <c r="F168" s="130">
        <v>1299.04</v>
      </c>
    </row>
    <row r="169" spans="3:6" ht="24" customHeight="1" x14ac:dyDescent="0.25">
      <c r="C169" s="62" t="s">
        <v>597</v>
      </c>
      <c r="D169" s="92" t="s">
        <v>598</v>
      </c>
      <c r="E169" s="93" t="s">
        <v>599</v>
      </c>
      <c r="F169" s="130">
        <v>1335.45</v>
      </c>
    </row>
    <row r="170" spans="3:6" ht="22.5" customHeight="1" x14ac:dyDescent="0.25">
      <c r="C170" s="69" t="s">
        <v>847</v>
      </c>
      <c r="D170" s="92" t="s">
        <v>500</v>
      </c>
      <c r="E170" s="93" t="s">
        <v>73</v>
      </c>
      <c r="F170" s="130">
        <v>1378.88</v>
      </c>
    </row>
    <row r="171" spans="3:6" ht="25.5" customHeight="1" x14ac:dyDescent="0.25">
      <c r="C171" s="62" t="s">
        <v>503</v>
      </c>
      <c r="D171" s="92" t="s">
        <v>978</v>
      </c>
      <c r="E171" s="93" t="s">
        <v>421</v>
      </c>
      <c r="F171" s="130">
        <v>1394.37</v>
      </c>
    </row>
    <row r="172" spans="3:6" ht="32.25" customHeight="1" x14ac:dyDescent="0.25">
      <c r="C172" s="62" t="s">
        <v>683</v>
      </c>
      <c r="D172" s="92" t="s">
        <v>1138</v>
      </c>
      <c r="E172" s="93" t="s">
        <v>756</v>
      </c>
      <c r="F172" s="130">
        <v>1394.37</v>
      </c>
    </row>
    <row r="173" spans="3:6" ht="27" customHeight="1" x14ac:dyDescent="0.25">
      <c r="C173" s="69" t="s">
        <v>847</v>
      </c>
      <c r="D173" s="92" t="s">
        <v>535</v>
      </c>
      <c r="E173" s="93" t="s">
        <v>73</v>
      </c>
      <c r="F173" s="130">
        <v>1405.72</v>
      </c>
    </row>
    <row r="174" spans="3:6" ht="49.5" customHeight="1" x14ac:dyDescent="0.25">
      <c r="C174" s="62" t="s">
        <v>372</v>
      </c>
      <c r="D174" s="92" t="s">
        <v>1228</v>
      </c>
      <c r="E174" s="93" t="s">
        <v>379</v>
      </c>
      <c r="F174" s="130">
        <v>1469.1</v>
      </c>
    </row>
    <row r="175" spans="3:6" ht="27" customHeight="1" x14ac:dyDescent="0.25">
      <c r="C175" s="62" t="s">
        <v>526</v>
      </c>
      <c r="D175" s="92" t="s">
        <v>1099</v>
      </c>
      <c r="E175" s="93" t="s">
        <v>532</v>
      </c>
      <c r="F175" s="130">
        <v>1469.1</v>
      </c>
    </row>
    <row r="176" spans="3:6" ht="49.5" customHeight="1" x14ac:dyDescent="0.25">
      <c r="C176" s="62" t="s">
        <v>372</v>
      </c>
      <c r="D176" s="92" t="s">
        <v>1179</v>
      </c>
      <c r="E176" s="93" t="s">
        <v>379</v>
      </c>
      <c r="F176" s="130">
        <v>1501.84</v>
      </c>
    </row>
    <row r="177" spans="3:6" ht="23.25" customHeight="1" x14ac:dyDescent="0.25">
      <c r="C177" s="62" t="s">
        <v>848</v>
      </c>
      <c r="D177" s="52" t="s">
        <v>14</v>
      </c>
      <c r="E177" s="93" t="s">
        <v>206</v>
      </c>
      <c r="F177" s="130">
        <v>1688.25</v>
      </c>
    </row>
    <row r="178" spans="3:6" ht="23.25" customHeight="1" x14ac:dyDescent="0.25">
      <c r="C178" s="62" t="s">
        <v>418</v>
      </c>
      <c r="D178" s="92" t="s">
        <v>264</v>
      </c>
      <c r="E178" s="93" t="s">
        <v>205</v>
      </c>
      <c r="F178" s="130">
        <v>1721.68</v>
      </c>
    </row>
    <row r="179" spans="3:6" ht="51.75" customHeight="1" x14ac:dyDescent="0.25">
      <c r="C179" s="62" t="s">
        <v>418</v>
      </c>
      <c r="D179" s="92" t="s">
        <v>1294</v>
      </c>
      <c r="E179" s="93" t="s">
        <v>205</v>
      </c>
      <c r="F179" s="130">
        <v>1859.3</v>
      </c>
    </row>
    <row r="180" spans="3:6" ht="34.5" customHeight="1" x14ac:dyDescent="0.25">
      <c r="C180" s="62" t="s">
        <v>533</v>
      </c>
      <c r="D180" s="92" t="s">
        <v>1092</v>
      </c>
      <c r="E180" s="93" t="s">
        <v>534</v>
      </c>
      <c r="F180" s="130">
        <v>1879.64</v>
      </c>
    </row>
    <row r="181" spans="3:6" ht="25.5" customHeight="1" x14ac:dyDescent="0.25">
      <c r="C181" s="62" t="s">
        <v>670</v>
      </c>
      <c r="D181" s="92" t="s">
        <v>1006</v>
      </c>
      <c r="E181" s="93" t="s">
        <v>545</v>
      </c>
      <c r="F181" s="130">
        <v>1879.64</v>
      </c>
    </row>
    <row r="182" spans="3:6" ht="23.25" customHeight="1" x14ac:dyDescent="0.25">
      <c r="C182" s="69" t="s">
        <v>277</v>
      </c>
      <c r="D182" s="52" t="s">
        <v>977</v>
      </c>
      <c r="E182" s="93" t="s">
        <v>90</v>
      </c>
      <c r="F182" s="130">
        <v>1888.65</v>
      </c>
    </row>
    <row r="183" spans="3:6" ht="34.5" customHeight="1" x14ac:dyDescent="0.25">
      <c r="C183" s="62" t="s">
        <v>533</v>
      </c>
      <c r="D183" s="92" t="s">
        <v>1171</v>
      </c>
      <c r="E183" s="93" t="s">
        <v>534</v>
      </c>
      <c r="F183" s="130">
        <v>1917.01</v>
      </c>
    </row>
    <row r="184" spans="3:6" ht="23.25" customHeight="1" x14ac:dyDescent="0.25">
      <c r="C184" s="69" t="s">
        <v>277</v>
      </c>
      <c r="D184" s="52" t="s">
        <v>1034</v>
      </c>
      <c r="E184" s="93" t="s">
        <v>90</v>
      </c>
      <c r="F184" s="130">
        <v>1924.42</v>
      </c>
    </row>
    <row r="185" spans="3:6" ht="17.25" customHeight="1" x14ac:dyDescent="0.25">
      <c r="C185" s="13" t="s">
        <v>42</v>
      </c>
      <c r="D185" s="52"/>
      <c r="E185" s="93"/>
      <c r="F185" s="130"/>
    </row>
    <row r="186" spans="3:6" ht="19.5" customHeight="1" x14ac:dyDescent="0.25">
      <c r="C186" s="62" t="s">
        <v>113</v>
      </c>
      <c r="D186" s="52" t="s">
        <v>1027</v>
      </c>
      <c r="E186" s="93" t="s">
        <v>223</v>
      </c>
      <c r="F186" s="130">
        <v>226.09</v>
      </c>
    </row>
    <row r="187" spans="3:6" ht="12.75" customHeight="1" x14ac:dyDescent="0.25">
      <c r="C187" s="13" t="s">
        <v>47</v>
      </c>
      <c r="D187" s="52"/>
      <c r="E187" s="93"/>
      <c r="F187" s="130"/>
    </row>
    <row r="188" spans="3:6" ht="31.5" customHeight="1" x14ac:dyDescent="0.25">
      <c r="C188" s="38" t="s">
        <v>641</v>
      </c>
      <c r="D188" s="52" t="s">
        <v>282</v>
      </c>
      <c r="E188" s="93" t="s">
        <v>93</v>
      </c>
      <c r="F188" s="130">
        <v>57.14</v>
      </c>
    </row>
    <row r="189" spans="3:6" ht="33.75" customHeight="1" x14ac:dyDescent="0.25">
      <c r="C189" s="38" t="s">
        <v>642</v>
      </c>
      <c r="D189" s="52" t="s">
        <v>972</v>
      </c>
      <c r="E189" s="93" t="s">
        <v>94</v>
      </c>
      <c r="F189" s="130">
        <v>152.43</v>
      </c>
    </row>
    <row r="190" spans="3:6" ht="20.25" customHeight="1" x14ac:dyDescent="0.25">
      <c r="C190" s="65" t="s">
        <v>278</v>
      </c>
      <c r="D190" s="52" t="s">
        <v>279</v>
      </c>
      <c r="E190" s="93" t="s">
        <v>91</v>
      </c>
      <c r="F190" s="130">
        <v>341.94</v>
      </c>
    </row>
    <row r="191" spans="3:6" ht="19.5" customHeight="1" x14ac:dyDescent="0.25">
      <c r="C191" s="65" t="s">
        <v>45</v>
      </c>
      <c r="D191" s="101" t="s">
        <v>22</v>
      </c>
      <c r="E191" s="93" t="s">
        <v>46</v>
      </c>
      <c r="F191" s="130">
        <v>499.25</v>
      </c>
    </row>
    <row r="192" spans="3:6" ht="20.25" customHeight="1" x14ac:dyDescent="0.3">
      <c r="C192" s="65" t="s">
        <v>498</v>
      </c>
      <c r="D192" s="101" t="s">
        <v>364</v>
      </c>
      <c r="E192" s="93" t="s">
        <v>319</v>
      </c>
      <c r="F192" s="130">
        <v>971.54</v>
      </c>
    </row>
    <row r="193" spans="3:6" ht="19.5" customHeight="1" x14ac:dyDescent="0.3">
      <c r="C193" s="65" t="s">
        <v>499</v>
      </c>
      <c r="D193" s="101" t="s">
        <v>189</v>
      </c>
      <c r="E193" s="93" t="s">
        <v>190</v>
      </c>
      <c r="F193" s="130">
        <v>1299.68</v>
      </c>
    </row>
    <row r="194" spans="3:6" ht="24.75" customHeight="1" x14ac:dyDescent="0.25">
      <c r="C194" s="64" t="s">
        <v>475</v>
      </c>
      <c r="D194" s="52" t="s">
        <v>198</v>
      </c>
      <c r="E194" s="93" t="s">
        <v>197</v>
      </c>
      <c r="F194" s="130">
        <v>177.89</v>
      </c>
    </row>
    <row r="195" spans="3:6" ht="21" customHeight="1" x14ac:dyDescent="0.25">
      <c r="C195" s="65" t="s">
        <v>280</v>
      </c>
      <c r="D195" s="52" t="s">
        <v>281</v>
      </c>
      <c r="E195" s="93" t="s">
        <v>95</v>
      </c>
      <c r="F195" s="130">
        <v>266.26</v>
      </c>
    </row>
    <row r="196" spans="3:6" ht="21" customHeight="1" x14ac:dyDescent="0.25">
      <c r="C196" s="64" t="s">
        <v>157</v>
      </c>
      <c r="D196" s="52" t="s">
        <v>187</v>
      </c>
      <c r="E196" s="93" t="s">
        <v>188</v>
      </c>
      <c r="F196" s="130">
        <v>604.19000000000005</v>
      </c>
    </row>
    <row r="197" spans="3:6" ht="36" customHeight="1" x14ac:dyDescent="0.25">
      <c r="C197" s="69" t="s">
        <v>505</v>
      </c>
      <c r="D197" s="52" t="s">
        <v>358</v>
      </c>
      <c r="E197" s="93"/>
      <c r="F197" s="130">
        <v>755.15</v>
      </c>
    </row>
    <row r="198" spans="3:6" ht="36" customHeight="1" x14ac:dyDescent="0.25">
      <c r="C198" s="69" t="s">
        <v>504</v>
      </c>
      <c r="D198" s="52" t="s">
        <v>167</v>
      </c>
      <c r="E198" s="93" t="s">
        <v>388</v>
      </c>
      <c r="F198" s="130">
        <v>757.3</v>
      </c>
    </row>
    <row r="199" spans="3:6" ht="34.5" customHeight="1" x14ac:dyDescent="0.25">
      <c r="C199" s="60" t="s">
        <v>467</v>
      </c>
      <c r="D199" s="52" t="s">
        <v>396</v>
      </c>
      <c r="E199" s="93" t="s">
        <v>443</v>
      </c>
      <c r="F199" s="130">
        <v>820.93</v>
      </c>
    </row>
    <row r="200" spans="3:6" ht="36" customHeight="1" x14ac:dyDescent="0.25">
      <c r="C200" s="60" t="s">
        <v>635</v>
      </c>
      <c r="D200" s="52" t="s">
        <v>628</v>
      </c>
      <c r="E200" s="93" t="s">
        <v>443</v>
      </c>
      <c r="F200" s="130">
        <v>820.93</v>
      </c>
    </row>
    <row r="201" spans="3:6" ht="35.25" customHeight="1" x14ac:dyDescent="0.25">
      <c r="C201" s="35" t="s">
        <v>492</v>
      </c>
      <c r="D201" s="52" t="s">
        <v>397</v>
      </c>
      <c r="E201" s="93" t="s">
        <v>444</v>
      </c>
      <c r="F201" s="130">
        <v>1003.41</v>
      </c>
    </row>
    <row r="202" spans="3:6" ht="18.75" customHeight="1" x14ac:dyDescent="0.25">
      <c r="C202" s="61" t="s">
        <v>471</v>
      </c>
      <c r="D202" s="52"/>
      <c r="E202" s="93"/>
      <c r="F202" s="130"/>
    </row>
    <row r="203" spans="3:6" ht="22.5" customHeight="1" x14ac:dyDescent="0.25">
      <c r="C203" s="22" t="s">
        <v>468</v>
      </c>
      <c r="D203" s="52" t="s">
        <v>260</v>
      </c>
      <c r="E203" s="93" t="s">
        <v>258</v>
      </c>
      <c r="F203" s="130">
        <v>196.47</v>
      </c>
    </row>
    <row r="204" spans="3:6" ht="33.75" customHeight="1" x14ac:dyDescent="0.25">
      <c r="C204" s="29" t="s">
        <v>469</v>
      </c>
      <c r="D204" s="52" t="s">
        <v>320</v>
      </c>
      <c r="E204" s="93" t="s">
        <v>259</v>
      </c>
      <c r="F204" s="130">
        <v>379.17</v>
      </c>
    </row>
    <row r="205" spans="3:6" ht="17.25" customHeight="1" x14ac:dyDescent="0.25">
      <c r="C205" s="61" t="s">
        <v>470</v>
      </c>
      <c r="D205" s="52"/>
      <c r="E205" s="93"/>
      <c r="F205" s="130"/>
    </row>
    <row r="206" spans="3:6" ht="20.25" customHeight="1" x14ac:dyDescent="0.25">
      <c r="C206" s="37" t="s">
        <v>472</v>
      </c>
      <c r="D206" s="52" t="s">
        <v>546</v>
      </c>
      <c r="E206" s="93" t="s">
        <v>321</v>
      </c>
      <c r="F206" s="130">
        <v>209.32</v>
      </c>
    </row>
    <row r="207" spans="3:6" ht="20.25" customHeight="1" x14ac:dyDescent="0.25">
      <c r="C207" s="37" t="s">
        <v>472</v>
      </c>
      <c r="D207" s="52" t="s">
        <v>547</v>
      </c>
      <c r="E207" s="93" t="s">
        <v>548</v>
      </c>
      <c r="F207" s="130">
        <v>209.32</v>
      </c>
    </row>
    <row r="208" spans="3:6" ht="18" customHeight="1" x14ac:dyDescent="0.25">
      <c r="C208" s="37" t="s">
        <v>473</v>
      </c>
      <c r="D208" s="52" t="s">
        <v>550</v>
      </c>
      <c r="E208" s="93" t="s">
        <v>322</v>
      </c>
      <c r="F208" s="130">
        <v>242.61</v>
      </c>
    </row>
    <row r="209" spans="3:6" ht="18" customHeight="1" x14ac:dyDescent="0.25">
      <c r="C209" s="37" t="s">
        <v>473</v>
      </c>
      <c r="D209" s="52" t="s">
        <v>549</v>
      </c>
      <c r="E209" s="93" t="s">
        <v>551</v>
      </c>
      <c r="F209" s="130">
        <v>242.61</v>
      </c>
    </row>
    <row r="210" spans="3:6" ht="29.25" customHeight="1" x14ac:dyDescent="0.25">
      <c r="C210" s="29" t="s">
        <v>636</v>
      </c>
      <c r="D210" s="52" t="s">
        <v>244</v>
      </c>
      <c r="E210" s="93" t="s">
        <v>246</v>
      </c>
      <c r="F210" s="130">
        <v>124.83</v>
      </c>
    </row>
    <row r="211" spans="3:6" ht="30" customHeight="1" x14ac:dyDescent="0.25">
      <c r="C211" s="29" t="s">
        <v>637</v>
      </c>
      <c r="D211" s="52" t="s">
        <v>245</v>
      </c>
      <c r="E211" s="93" t="s">
        <v>247</v>
      </c>
      <c r="F211" s="130">
        <v>107.8</v>
      </c>
    </row>
    <row r="212" spans="3:6" ht="21.75" customHeight="1" x14ac:dyDescent="0.25">
      <c r="C212" s="38" t="s">
        <v>850</v>
      </c>
      <c r="D212" s="52" t="s">
        <v>366</v>
      </c>
      <c r="E212" s="93" t="s">
        <v>755</v>
      </c>
      <c r="F212" s="130">
        <v>222.69</v>
      </c>
    </row>
    <row r="213" spans="3:6" ht="21.75" customHeight="1" x14ac:dyDescent="0.25">
      <c r="C213" s="38" t="s">
        <v>1105</v>
      </c>
      <c r="D213" s="52" t="s">
        <v>678</v>
      </c>
      <c r="E213" s="93" t="s">
        <v>1106</v>
      </c>
      <c r="F213" s="130">
        <v>222.69</v>
      </c>
    </row>
    <row r="214" spans="3:6" ht="25.5" customHeight="1" x14ac:dyDescent="0.25">
      <c r="C214" s="38" t="s">
        <v>851</v>
      </c>
      <c r="D214" s="52" t="s">
        <v>369</v>
      </c>
      <c r="E214" s="93" t="s">
        <v>752</v>
      </c>
      <c r="F214" s="130">
        <v>245.15</v>
      </c>
    </row>
    <row r="215" spans="3:6" ht="25.5" customHeight="1" x14ac:dyDescent="0.25">
      <c r="C215" s="38" t="s">
        <v>852</v>
      </c>
      <c r="D215" s="52" t="s">
        <v>368</v>
      </c>
      <c r="E215" s="93" t="s">
        <v>754</v>
      </c>
      <c r="F215" s="130">
        <v>550.34</v>
      </c>
    </row>
    <row r="216" spans="3:6" ht="27.75" customHeight="1" x14ac:dyDescent="0.25">
      <c r="C216" s="38" t="s">
        <v>853</v>
      </c>
      <c r="D216" s="52" t="s">
        <v>367</v>
      </c>
      <c r="E216" s="93" t="s">
        <v>753</v>
      </c>
      <c r="F216" s="130">
        <v>585.45000000000005</v>
      </c>
    </row>
    <row r="217" spans="3:6" ht="15" customHeight="1" x14ac:dyDescent="0.25">
      <c r="C217" s="66" t="s">
        <v>224</v>
      </c>
      <c r="D217" s="52"/>
      <c r="E217" s="93"/>
      <c r="F217" s="130"/>
    </row>
    <row r="218" spans="3:6" ht="21" customHeight="1" x14ac:dyDescent="0.25">
      <c r="C218" s="37" t="s">
        <v>854</v>
      </c>
      <c r="D218" s="52" t="s">
        <v>225</v>
      </c>
      <c r="E218" s="93" t="s">
        <v>226</v>
      </c>
      <c r="F218" s="130">
        <v>69.59</v>
      </c>
    </row>
    <row r="219" spans="3:6" ht="22.5" customHeight="1" x14ac:dyDescent="0.25">
      <c r="C219" s="66" t="s">
        <v>9</v>
      </c>
      <c r="D219" s="52"/>
      <c r="E219" s="93"/>
      <c r="F219" s="130"/>
    </row>
    <row r="220" spans="3:6" ht="18" customHeight="1" x14ac:dyDescent="0.25">
      <c r="C220" s="37" t="s">
        <v>1192</v>
      </c>
      <c r="D220" s="52" t="s">
        <v>251</v>
      </c>
      <c r="E220" s="93" t="s">
        <v>306</v>
      </c>
      <c r="F220" s="130">
        <v>143.08000000000001</v>
      </c>
    </row>
    <row r="221" spans="3:6" ht="39" customHeight="1" x14ac:dyDescent="0.25">
      <c r="C221" s="38" t="s">
        <v>1190</v>
      </c>
      <c r="D221" s="92" t="s">
        <v>1016</v>
      </c>
      <c r="E221" s="93" t="s">
        <v>78</v>
      </c>
      <c r="F221" s="130">
        <v>671.11</v>
      </c>
    </row>
    <row r="222" spans="3:6" ht="30" customHeight="1" x14ac:dyDescent="0.25">
      <c r="C222" s="38" t="s">
        <v>1191</v>
      </c>
      <c r="D222" s="52" t="s">
        <v>732</v>
      </c>
      <c r="E222" s="93" t="s">
        <v>527</v>
      </c>
      <c r="F222" s="130">
        <v>945.08</v>
      </c>
    </row>
    <row r="223" spans="3:6" ht="21" customHeight="1" x14ac:dyDescent="0.25">
      <c r="C223" s="76" t="s">
        <v>10</v>
      </c>
      <c r="D223" s="92"/>
      <c r="E223" s="93"/>
      <c r="F223" s="130"/>
    </row>
    <row r="224" spans="3:6" ht="21" customHeight="1" x14ac:dyDescent="0.25">
      <c r="C224" s="69" t="s">
        <v>950</v>
      </c>
      <c r="D224" s="52" t="s">
        <v>893</v>
      </c>
      <c r="E224" s="93"/>
      <c r="F224" s="130">
        <v>765.65</v>
      </c>
    </row>
    <row r="225" spans="1:7" ht="81.75" customHeight="1" x14ac:dyDescent="0.25">
      <c r="C225" s="38" t="s">
        <v>855</v>
      </c>
      <c r="D225" s="92" t="s">
        <v>1007</v>
      </c>
      <c r="E225" s="93" t="s">
        <v>501</v>
      </c>
      <c r="F225" s="130">
        <v>1010.93</v>
      </c>
    </row>
    <row r="226" spans="1:7" ht="64.5" customHeight="1" x14ac:dyDescent="0.25">
      <c r="C226" s="38" t="s">
        <v>856</v>
      </c>
      <c r="D226" s="92" t="s">
        <v>1066</v>
      </c>
      <c r="E226" s="93" t="s">
        <v>1145</v>
      </c>
      <c r="F226" s="130">
        <v>1108.97</v>
      </c>
    </row>
    <row r="227" spans="1:7" ht="54.75" customHeight="1" x14ac:dyDescent="0.25">
      <c r="C227" s="38" t="s">
        <v>764</v>
      </c>
      <c r="D227" s="92" t="s">
        <v>1276</v>
      </c>
      <c r="E227" s="93" t="s">
        <v>574</v>
      </c>
      <c r="F227" s="130">
        <v>1150.1300000000001</v>
      </c>
    </row>
    <row r="228" spans="1:7" s="6" customFormat="1" ht="41.25" customHeight="1" x14ac:dyDescent="0.25">
      <c r="A228" s="111"/>
      <c r="B228" s="111"/>
      <c r="C228" s="38" t="s">
        <v>857</v>
      </c>
      <c r="D228" s="92" t="s">
        <v>1056</v>
      </c>
      <c r="E228" s="93" t="s">
        <v>398</v>
      </c>
      <c r="F228" s="130">
        <v>1867.8</v>
      </c>
      <c r="G228" s="3"/>
    </row>
    <row r="229" spans="1:7" s="6" customFormat="1" ht="41.25" customHeight="1" x14ac:dyDescent="0.25">
      <c r="A229" s="111"/>
      <c r="B229" s="111"/>
      <c r="C229" s="65" t="s">
        <v>1298</v>
      </c>
      <c r="D229" s="92" t="s">
        <v>809</v>
      </c>
      <c r="E229" s="2" t="s">
        <v>757</v>
      </c>
      <c r="F229" s="130">
        <v>2054.5700000000002</v>
      </c>
      <c r="G229" s="3"/>
    </row>
    <row r="230" spans="1:7" ht="31.5" customHeight="1" x14ac:dyDescent="0.25">
      <c r="C230" s="38" t="s">
        <v>767</v>
      </c>
      <c r="D230" s="92" t="s">
        <v>1014</v>
      </c>
      <c r="E230" s="93" t="s">
        <v>398</v>
      </c>
      <c r="F230" s="130">
        <v>2054.5700000000002</v>
      </c>
    </row>
    <row r="231" spans="1:7" ht="33" customHeight="1" x14ac:dyDescent="0.25">
      <c r="C231" s="38" t="s">
        <v>768</v>
      </c>
      <c r="D231" s="92" t="s">
        <v>1139</v>
      </c>
      <c r="E231" s="93" t="s">
        <v>757</v>
      </c>
      <c r="F231" s="130">
        <v>2096.44</v>
      </c>
    </row>
    <row r="232" spans="1:7" ht="31.5" customHeight="1" x14ac:dyDescent="0.25">
      <c r="C232" s="38" t="s">
        <v>769</v>
      </c>
      <c r="D232" s="52" t="s">
        <v>760</v>
      </c>
      <c r="E232" s="93" t="s">
        <v>758</v>
      </c>
      <c r="F232" s="130">
        <v>2164.02</v>
      </c>
    </row>
    <row r="233" spans="1:7" ht="31.5" customHeight="1" x14ac:dyDescent="0.25">
      <c r="C233" s="38" t="s">
        <v>1081</v>
      </c>
      <c r="D233" s="52" t="s">
        <v>1151</v>
      </c>
      <c r="E233" s="93" t="s">
        <v>1082</v>
      </c>
      <c r="F233" s="130">
        <v>2164.02</v>
      </c>
    </row>
    <row r="234" spans="1:7" ht="31.5" customHeight="1" x14ac:dyDescent="0.25">
      <c r="C234" s="38" t="s">
        <v>1275</v>
      </c>
      <c r="D234" s="52" t="s">
        <v>1274</v>
      </c>
      <c r="E234" s="93" t="s">
        <v>1082</v>
      </c>
      <c r="F234" s="130">
        <v>2417.9699999999998</v>
      </c>
    </row>
    <row r="235" spans="1:7" ht="21.75" customHeight="1" x14ac:dyDescent="0.25">
      <c r="C235" s="38" t="s">
        <v>858</v>
      </c>
      <c r="D235" s="52" t="s">
        <v>761</v>
      </c>
      <c r="E235" s="93" t="s">
        <v>759</v>
      </c>
      <c r="F235" s="130">
        <v>2136.06</v>
      </c>
    </row>
    <row r="236" spans="1:7" ht="21.75" customHeight="1" x14ac:dyDescent="0.25">
      <c r="C236" s="38" t="s">
        <v>1189</v>
      </c>
      <c r="D236" s="52" t="s">
        <v>1065</v>
      </c>
      <c r="E236" s="93" t="s">
        <v>1064</v>
      </c>
      <c r="F236" s="130">
        <v>2459.48</v>
      </c>
    </row>
    <row r="237" spans="1:7" ht="24" customHeight="1" x14ac:dyDescent="0.25">
      <c r="C237" s="69" t="s">
        <v>736</v>
      </c>
      <c r="D237" s="52" t="s">
        <v>885</v>
      </c>
      <c r="E237" s="93" t="s">
        <v>737</v>
      </c>
      <c r="F237" s="130">
        <v>125.72</v>
      </c>
    </row>
    <row r="238" spans="1:7" ht="21.75" customHeight="1" x14ac:dyDescent="0.25">
      <c r="C238" s="69" t="s">
        <v>738</v>
      </c>
      <c r="D238" s="52" t="s">
        <v>886</v>
      </c>
      <c r="E238" s="93" t="s">
        <v>737</v>
      </c>
      <c r="F238" s="130">
        <v>262.77</v>
      </c>
    </row>
    <row r="239" spans="1:7" ht="34.5" customHeight="1" x14ac:dyDescent="0.25">
      <c r="C239" s="62" t="s">
        <v>1040</v>
      </c>
      <c r="D239" s="92" t="s">
        <v>1175</v>
      </c>
      <c r="E239" s="93" t="s">
        <v>1042</v>
      </c>
      <c r="F239" s="130">
        <v>186.94</v>
      </c>
    </row>
    <row r="240" spans="1:7" ht="35.25" customHeight="1" x14ac:dyDescent="0.25">
      <c r="C240" s="62" t="s">
        <v>1023</v>
      </c>
      <c r="D240" s="92" t="s">
        <v>1174</v>
      </c>
      <c r="E240" s="93" t="s">
        <v>1041</v>
      </c>
      <c r="F240" s="130">
        <v>187.81</v>
      </c>
    </row>
    <row r="241" spans="1:9" ht="19.5" customHeight="1" x14ac:dyDescent="0.25">
      <c r="C241" s="69" t="s">
        <v>744</v>
      </c>
      <c r="D241" s="52" t="s">
        <v>837</v>
      </c>
      <c r="E241" s="93" t="s">
        <v>746</v>
      </c>
      <c r="F241" s="130">
        <v>255.18</v>
      </c>
    </row>
    <row r="242" spans="1:9" ht="20.25" customHeight="1" x14ac:dyDescent="0.25">
      <c r="C242" s="69" t="s">
        <v>742</v>
      </c>
      <c r="D242" s="52" t="s">
        <v>835</v>
      </c>
      <c r="E242" s="93" t="s">
        <v>745</v>
      </c>
      <c r="F242" s="130">
        <v>315.79000000000002</v>
      </c>
    </row>
    <row r="243" spans="1:9" ht="13.5" customHeight="1" x14ac:dyDescent="0.25">
      <c r="C243" s="80"/>
      <c r="D243" s="47"/>
      <c r="E243" s="47"/>
      <c r="F243" s="130"/>
    </row>
    <row r="244" spans="1:9" ht="18" x14ac:dyDescent="0.25">
      <c r="C244" s="62" t="s">
        <v>522</v>
      </c>
      <c r="D244" s="52" t="s">
        <v>544</v>
      </c>
      <c r="E244" s="93" t="s">
        <v>570</v>
      </c>
      <c r="F244" s="130">
        <v>198.68</v>
      </c>
    </row>
    <row r="245" spans="1:9" ht="21.75" customHeight="1" x14ac:dyDescent="0.25">
      <c r="C245" s="98" t="s">
        <v>829</v>
      </c>
      <c r="D245" s="52" t="s">
        <v>1089</v>
      </c>
      <c r="E245" s="93" t="s">
        <v>828</v>
      </c>
      <c r="F245" s="130">
        <v>465.21</v>
      </c>
    </row>
    <row r="246" spans="1:9" ht="64.5" customHeight="1" x14ac:dyDescent="0.25">
      <c r="C246" s="69" t="s">
        <v>1018</v>
      </c>
      <c r="D246" s="92" t="s">
        <v>1063</v>
      </c>
      <c r="E246" s="93" t="s">
        <v>529</v>
      </c>
      <c r="F246" s="130">
        <v>648.29</v>
      </c>
    </row>
    <row r="247" spans="1:9" ht="12" customHeight="1" x14ac:dyDescent="0.25">
      <c r="C247" s="69"/>
      <c r="D247" s="52"/>
      <c r="E247" s="93"/>
      <c r="F247" s="130"/>
    </row>
    <row r="248" spans="1:9" ht="18" customHeight="1" x14ac:dyDescent="0.25">
      <c r="C248" s="62" t="s">
        <v>149</v>
      </c>
      <c r="D248" s="52" t="s">
        <v>150</v>
      </c>
      <c r="E248" s="93" t="s">
        <v>96</v>
      </c>
      <c r="F248" s="130">
        <v>130.26</v>
      </c>
    </row>
    <row r="249" spans="1:9" ht="18" customHeight="1" x14ac:dyDescent="0.25">
      <c r="C249" s="69" t="s">
        <v>833</v>
      </c>
      <c r="D249" s="52" t="s">
        <v>36</v>
      </c>
      <c r="E249" s="93" t="s">
        <v>817</v>
      </c>
      <c r="F249" s="130">
        <v>161.26</v>
      </c>
    </row>
    <row r="250" spans="1:9" ht="20.25" customHeight="1" x14ac:dyDescent="0.25">
      <c r="C250" s="62" t="s">
        <v>428</v>
      </c>
      <c r="D250" s="52" t="s">
        <v>37</v>
      </c>
      <c r="E250" s="93" t="s">
        <v>818</v>
      </c>
      <c r="F250" s="130">
        <v>161.26</v>
      </c>
    </row>
    <row r="251" spans="1:9" ht="20.25" customHeight="1" x14ac:dyDescent="0.25">
      <c r="A251" s="3"/>
      <c r="B251" s="3"/>
      <c r="C251" s="69" t="s">
        <v>542</v>
      </c>
      <c r="D251" s="52" t="s">
        <v>261</v>
      </c>
      <c r="E251" s="93" t="s">
        <v>262</v>
      </c>
      <c r="F251" s="130">
        <v>197.26</v>
      </c>
    </row>
    <row r="252" spans="1:9" ht="24" customHeight="1" x14ac:dyDescent="0.25">
      <c r="A252" s="236"/>
      <c r="B252" s="236"/>
      <c r="C252" s="69" t="s">
        <v>518</v>
      </c>
      <c r="D252" s="52" t="s">
        <v>1102</v>
      </c>
      <c r="E252" s="93" t="s">
        <v>819</v>
      </c>
      <c r="F252" s="130">
        <v>240.35</v>
      </c>
    </row>
    <row r="253" spans="1:9" ht="20.25" customHeight="1" x14ac:dyDescent="0.25">
      <c r="A253" s="3"/>
      <c r="B253" s="3"/>
      <c r="C253" s="69" t="s">
        <v>1193</v>
      </c>
      <c r="D253" s="52" t="s">
        <v>517</v>
      </c>
      <c r="E253" s="93" t="s">
        <v>528</v>
      </c>
      <c r="F253" s="130">
        <v>303.64999999999998</v>
      </c>
    </row>
    <row r="254" spans="1:9" ht="42" customHeight="1" x14ac:dyDescent="0.25">
      <c r="C254" s="69" t="s">
        <v>1194</v>
      </c>
      <c r="D254" s="92" t="s">
        <v>1269</v>
      </c>
      <c r="E254" s="93" t="s">
        <v>528</v>
      </c>
      <c r="F254" s="130">
        <v>303.64999999999998</v>
      </c>
      <c r="I254" s="237"/>
    </row>
    <row r="255" spans="1:9" ht="20.25" customHeight="1" x14ac:dyDescent="0.25">
      <c r="C255" s="69" t="s">
        <v>739</v>
      </c>
      <c r="D255" s="52" t="s">
        <v>740</v>
      </c>
      <c r="E255" s="93" t="s">
        <v>741</v>
      </c>
      <c r="F255" s="130">
        <v>322.36</v>
      </c>
    </row>
    <row r="256" spans="1:9" ht="20.25" customHeight="1" x14ac:dyDescent="0.25">
      <c r="C256" s="62" t="s">
        <v>1044</v>
      </c>
      <c r="D256" s="92" t="s">
        <v>1173</v>
      </c>
      <c r="E256" s="93" t="s">
        <v>1045</v>
      </c>
      <c r="F256" s="130">
        <v>419.48</v>
      </c>
    </row>
    <row r="257" spans="1:6" ht="38.25" customHeight="1" x14ac:dyDescent="0.25">
      <c r="C257" s="62" t="s">
        <v>1043</v>
      </c>
      <c r="D257" s="92" t="s">
        <v>1172</v>
      </c>
      <c r="E257" s="93" t="s">
        <v>1067</v>
      </c>
      <c r="F257" s="130">
        <v>554.04999999999995</v>
      </c>
    </row>
    <row r="258" spans="1:6" ht="20.25" customHeight="1" x14ac:dyDescent="0.25">
      <c r="C258" s="69" t="s">
        <v>743</v>
      </c>
      <c r="D258" s="52" t="s">
        <v>836</v>
      </c>
      <c r="E258" s="93" t="s">
        <v>747</v>
      </c>
      <c r="F258" s="130">
        <v>374.91</v>
      </c>
    </row>
    <row r="259" spans="1:6" ht="23.25" customHeight="1" x14ac:dyDescent="0.25">
      <c r="C259" s="69" t="s">
        <v>694</v>
      </c>
      <c r="D259" s="52"/>
      <c r="E259" s="93" t="s">
        <v>440</v>
      </c>
      <c r="F259" s="130">
        <v>338.86</v>
      </c>
    </row>
    <row r="260" spans="1:6" ht="50.25" customHeight="1" x14ac:dyDescent="0.25">
      <c r="C260" s="62" t="s">
        <v>1195</v>
      </c>
      <c r="D260" s="92" t="s">
        <v>1053</v>
      </c>
      <c r="E260" s="93" t="s">
        <v>97</v>
      </c>
      <c r="F260" s="130">
        <v>112.24</v>
      </c>
    </row>
    <row r="261" spans="1:6" ht="51" customHeight="1" x14ac:dyDescent="0.25">
      <c r="C261" s="62" t="s">
        <v>1208</v>
      </c>
      <c r="D261" s="92" t="s">
        <v>1054</v>
      </c>
      <c r="E261" s="93" t="s">
        <v>820</v>
      </c>
      <c r="F261" s="130">
        <v>139.57</v>
      </c>
    </row>
    <row r="262" spans="1:6" ht="27" customHeight="1" x14ac:dyDescent="0.25">
      <c r="A262" s="3"/>
      <c r="B262" s="3"/>
      <c r="C262" s="106" t="s">
        <v>763</v>
      </c>
      <c r="D262" s="92" t="s">
        <v>777</v>
      </c>
      <c r="E262" s="12" t="s">
        <v>611</v>
      </c>
      <c r="F262" s="130">
        <v>212.21</v>
      </c>
    </row>
    <row r="263" spans="1:6" ht="18" x14ac:dyDescent="0.25">
      <c r="A263" s="3"/>
      <c r="B263" s="3"/>
      <c r="C263" s="75" t="s">
        <v>607</v>
      </c>
      <c r="D263" s="92" t="s">
        <v>606</v>
      </c>
      <c r="E263" s="93" t="s">
        <v>611</v>
      </c>
      <c r="F263" s="130">
        <v>223.89</v>
      </c>
    </row>
    <row r="264" spans="1:6" ht="48.75" customHeight="1" x14ac:dyDescent="0.25">
      <c r="A264" s="236"/>
      <c r="B264" s="236"/>
      <c r="C264" s="70" t="s">
        <v>431</v>
      </c>
      <c r="D264" s="92" t="s">
        <v>1141</v>
      </c>
      <c r="E264" s="93" t="s">
        <v>502</v>
      </c>
      <c r="F264" s="130">
        <v>257.14999999999998</v>
      </c>
    </row>
    <row r="265" spans="1:6" ht="18" x14ac:dyDescent="0.25">
      <c r="A265" s="3"/>
      <c r="B265" s="3"/>
      <c r="C265" s="62" t="s">
        <v>307</v>
      </c>
      <c r="D265" s="52" t="s">
        <v>227</v>
      </c>
      <c r="E265" s="93" t="s">
        <v>228</v>
      </c>
      <c r="F265" s="130">
        <v>37.69</v>
      </c>
    </row>
    <row r="266" spans="1:6" ht="18" x14ac:dyDescent="0.25">
      <c r="C266" s="107" t="s">
        <v>229</v>
      </c>
      <c r="D266" s="52"/>
      <c r="E266" s="93"/>
      <c r="F266" s="130"/>
    </row>
    <row r="267" spans="1:6" ht="16.5" customHeight="1" x14ac:dyDescent="0.25">
      <c r="C267" s="37" t="s">
        <v>230</v>
      </c>
      <c r="D267" s="52" t="s">
        <v>231</v>
      </c>
      <c r="E267" s="93" t="s">
        <v>232</v>
      </c>
      <c r="F267" s="130">
        <v>293.62</v>
      </c>
    </row>
    <row r="268" spans="1:6" ht="20.25" customHeight="1" x14ac:dyDescent="0.25">
      <c r="C268" s="13" t="s">
        <v>124</v>
      </c>
      <c r="D268" s="52"/>
      <c r="E268" s="93"/>
      <c r="F268" s="130"/>
    </row>
    <row r="269" spans="1:6" ht="35.25" customHeight="1" x14ac:dyDescent="0.25">
      <c r="C269" s="38" t="s">
        <v>474</v>
      </c>
      <c r="D269" s="52" t="s">
        <v>424</v>
      </c>
      <c r="E269" s="93" t="s">
        <v>488</v>
      </c>
      <c r="F269" s="130">
        <v>62.52</v>
      </c>
    </row>
    <row r="270" spans="1:6" ht="18" x14ac:dyDescent="0.25">
      <c r="C270" s="13" t="s">
        <v>125</v>
      </c>
      <c r="D270" s="52"/>
      <c r="E270" s="93"/>
      <c r="F270" s="130"/>
    </row>
    <row r="271" spans="1:6" ht="18" customHeight="1" x14ac:dyDescent="0.25">
      <c r="C271" s="62" t="s">
        <v>283</v>
      </c>
      <c r="D271" s="52" t="s">
        <v>285</v>
      </c>
      <c r="E271" s="93" t="s">
        <v>441</v>
      </c>
      <c r="F271" s="130">
        <v>46.36</v>
      </c>
    </row>
    <row r="272" spans="1:6" ht="22.5" customHeight="1" x14ac:dyDescent="0.25">
      <c r="C272" s="62" t="s">
        <v>284</v>
      </c>
      <c r="D272" s="52" t="s">
        <v>287</v>
      </c>
      <c r="E272" s="93" t="s">
        <v>442</v>
      </c>
      <c r="F272" s="130">
        <v>77.52</v>
      </c>
    </row>
    <row r="273" spans="3:6" ht="23.25" customHeight="1" x14ac:dyDescent="0.25">
      <c r="C273" s="62" t="s">
        <v>18</v>
      </c>
      <c r="D273" s="52" t="s">
        <v>19</v>
      </c>
      <c r="E273" s="93" t="s">
        <v>20</v>
      </c>
      <c r="F273" s="130">
        <v>70.84</v>
      </c>
    </row>
    <row r="274" spans="3:6" ht="18.75" customHeight="1" x14ac:dyDescent="0.25">
      <c r="C274" s="70" t="s">
        <v>393</v>
      </c>
      <c r="D274" s="84">
        <v>120155</v>
      </c>
      <c r="E274" s="93" t="s">
        <v>127</v>
      </c>
      <c r="F274" s="130">
        <v>105.08</v>
      </c>
    </row>
    <row r="275" spans="3:6" ht="19.5" customHeight="1" x14ac:dyDescent="0.25">
      <c r="C275" s="70" t="s">
        <v>394</v>
      </c>
      <c r="D275" s="84">
        <v>120154</v>
      </c>
      <c r="E275" s="93" t="s">
        <v>126</v>
      </c>
      <c r="F275" s="130">
        <v>115.24</v>
      </c>
    </row>
    <row r="276" spans="3:6" ht="18.75" customHeight="1" x14ac:dyDescent="0.25">
      <c r="C276" s="62" t="s">
        <v>234</v>
      </c>
      <c r="D276" s="52" t="s">
        <v>235</v>
      </c>
      <c r="E276" s="93" t="s">
        <v>82</v>
      </c>
      <c r="F276" s="130">
        <v>131.69999999999999</v>
      </c>
    </row>
    <row r="277" spans="3:6" ht="18" customHeight="1" x14ac:dyDescent="0.25">
      <c r="C277" s="62" t="s">
        <v>233</v>
      </c>
      <c r="D277" s="52" t="s">
        <v>236</v>
      </c>
      <c r="E277" s="93" t="s">
        <v>83</v>
      </c>
      <c r="F277" s="130">
        <v>151.99</v>
      </c>
    </row>
    <row r="278" spans="3:6" ht="19.5" customHeight="1" x14ac:dyDescent="0.25">
      <c r="C278" s="62" t="s">
        <v>308</v>
      </c>
      <c r="D278" s="52" t="s">
        <v>15</v>
      </c>
      <c r="E278" s="93" t="s">
        <v>16</v>
      </c>
      <c r="F278" s="130">
        <v>437.25</v>
      </c>
    </row>
    <row r="279" spans="3:6" ht="39" customHeight="1" x14ac:dyDescent="0.25">
      <c r="C279" s="69" t="s">
        <v>638</v>
      </c>
      <c r="D279" s="52" t="s">
        <v>114</v>
      </c>
      <c r="E279" s="93" t="s">
        <v>159</v>
      </c>
      <c r="F279" s="130">
        <v>604.77</v>
      </c>
    </row>
    <row r="280" spans="3:6" ht="21" customHeight="1" x14ac:dyDescent="0.25">
      <c r="C280" s="62" t="s">
        <v>429</v>
      </c>
      <c r="D280" s="52" t="s">
        <v>17</v>
      </c>
      <c r="E280" s="93" t="s">
        <v>16</v>
      </c>
      <c r="F280" s="130">
        <v>629.24</v>
      </c>
    </row>
    <row r="281" spans="3:6" ht="24.75" customHeight="1" x14ac:dyDescent="0.25">
      <c r="C281" s="70" t="s">
        <v>519</v>
      </c>
      <c r="D281" s="92" t="s">
        <v>520</v>
      </c>
      <c r="E281" s="93" t="s">
        <v>530</v>
      </c>
      <c r="F281" s="130">
        <v>849.75</v>
      </c>
    </row>
    <row r="282" spans="3:6" ht="25.5" customHeight="1" x14ac:dyDescent="0.25">
      <c r="C282" s="70" t="s">
        <v>974</v>
      </c>
      <c r="D282" s="92" t="s">
        <v>1008</v>
      </c>
      <c r="E282" s="93" t="s">
        <v>521</v>
      </c>
      <c r="F282" s="130">
        <v>881.37</v>
      </c>
    </row>
    <row r="283" spans="3:6" ht="39.75" customHeight="1" thickBot="1" x14ac:dyDescent="0.3">
      <c r="C283" s="108" t="s">
        <v>419</v>
      </c>
      <c r="D283" s="109" t="s">
        <v>1170</v>
      </c>
      <c r="E283" s="110" t="s">
        <v>420</v>
      </c>
      <c r="F283" s="238">
        <v>1158.6099999999999</v>
      </c>
    </row>
    <row r="284" spans="3:6" ht="38.25" customHeight="1" x14ac:dyDescent="0.3">
      <c r="C284" s="115" t="s">
        <v>975</v>
      </c>
      <c r="D284" s="115"/>
      <c r="E284" s="115"/>
      <c r="F284" s="55" t="s">
        <v>1219</v>
      </c>
    </row>
    <row r="285" spans="3:6" ht="10.5" customHeight="1" x14ac:dyDescent="0.3">
      <c r="C285" s="115"/>
      <c r="D285" s="115"/>
      <c r="E285" s="115"/>
    </row>
    <row r="286" spans="3:6" ht="26.25" customHeight="1" x14ac:dyDescent="0.3">
      <c r="C286" s="116" t="s">
        <v>1107</v>
      </c>
      <c r="D286" s="116"/>
      <c r="E286" s="116"/>
      <c r="F286" s="55" t="s">
        <v>1220</v>
      </c>
    </row>
    <row r="287" spans="3:6" ht="15.75" customHeight="1" x14ac:dyDescent="0.3">
      <c r="C287" s="116"/>
      <c r="D287" s="116"/>
      <c r="E287" s="116"/>
    </row>
    <row r="288" spans="3:6" ht="19.5" customHeight="1" x14ac:dyDescent="0.3">
      <c r="C288" s="115" t="s">
        <v>827</v>
      </c>
      <c r="D288" s="115"/>
      <c r="E288" s="115"/>
      <c r="F288" s="55" t="s">
        <v>1221</v>
      </c>
    </row>
    <row r="289" spans="3:6" ht="12.75" customHeight="1" x14ac:dyDescent="0.3">
      <c r="C289" s="115"/>
      <c r="D289" s="115"/>
      <c r="E289" s="115"/>
    </row>
    <row r="290" spans="3:6" ht="20.25" x14ac:dyDescent="0.3">
      <c r="C290" s="115" t="s">
        <v>147</v>
      </c>
      <c r="D290" s="116"/>
      <c r="E290" s="116"/>
      <c r="F290" s="55" t="s">
        <v>1234</v>
      </c>
    </row>
    <row r="291" spans="3:6" ht="18.75" customHeight="1" x14ac:dyDescent="0.2"/>
    <row r="294" spans="3:6" ht="12.75" customHeight="1" x14ac:dyDescent="0.2">
      <c r="E294" s="17"/>
    </row>
    <row r="901" s="3" customFormat="1" ht="12.75" customHeight="1" x14ac:dyDescent="0.2"/>
    <row r="902" s="3" customFormat="1" ht="12.75" customHeight="1" x14ac:dyDescent="0.2"/>
    <row r="903" s="3" customFormat="1" ht="12.75" customHeight="1" x14ac:dyDescent="0.2"/>
    <row r="904" s="3" customFormat="1" ht="12.75" customHeight="1" x14ac:dyDescent="0.2"/>
    <row r="905" s="3" customFormat="1" ht="12.75" customHeight="1" x14ac:dyDescent="0.2"/>
    <row r="906" s="3" customFormat="1" ht="12.75" customHeight="1" x14ac:dyDescent="0.2"/>
    <row r="907" s="3" customFormat="1" ht="12.75" customHeight="1" x14ac:dyDescent="0.2"/>
    <row r="908" s="3" customFormat="1" ht="12.75" customHeight="1" x14ac:dyDescent="0.2"/>
    <row r="909" s="3" customFormat="1" ht="12.75" customHeight="1" x14ac:dyDescent="0.2"/>
    <row r="910" s="3" customFormat="1" ht="12.75" customHeight="1" x14ac:dyDescent="0.2"/>
    <row r="911" s="3" customFormat="1" ht="12.75" customHeight="1" x14ac:dyDescent="0.2"/>
    <row r="912" s="3" customFormat="1" ht="12.75" customHeight="1" x14ac:dyDescent="0.2"/>
    <row r="913" spans="3:10" s="3" customFormat="1" ht="12.75" customHeight="1" x14ac:dyDescent="0.2"/>
    <row r="914" spans="3:10" s="3" customFormat="1" ht="12.75" customHeight="1" x14ac:dyDescent="0.2"/>
    <row r="915" spans="3:10" ht="12.75" customHeight="1" x14ac:dyDescent="0.2">
      <c r="C915" s="3"/>
      <c r="D915" s="3"/>
      <c r="E915" s="3"/>
      <c r="F915" s="3"/>
      <c r="H915" s="3"/>
      <c r="I915" s="3"/>
      <c r="J915" s="3"/>
    </row>
    <row r="916" spans="3:10" ht="12.75" customHeight="1" x14ac:dyDescent="0.2">
      <c r="C916" s="3"/>
      <c r="D916" s="3"/>
      <c r="E916" s="3"/>
      <c r="F916" s="3"/>
      <c r="H916" s="3"/>
      <c r="I916" s="3"/>
      <c r="J916" s="3"/>
    </row>
    <row r="917" spans="3:10" s="3" customFormat="1" ht="12.75" customHeight="1" x14ac:dyDescent="0.2"/>
    <row r="918" spans="3:10" s="3" customFormat="1" ht="12.75" customHeight="1" x14ac:dyDescent="0.2"/>
    <row r="919" spans="3:10" s="3" customFormat="1" ht="12.75" customHeight="1" x14ac:dyDescent="0.2"/>
    <row r="920" spans="3:10" s="3" customFormat="1" ht="12.75" customHeight="1" x14ac:dyDescent="0.2"/>
    <row r="921" spans="3:10" s="3" customFormat="1" ht="12.75" customHeight="1" x14ac:dyDescent="0.2"/>
    <row r="922" spans="3:10" s="3" customFormat="1" ht="12.75" customHeight="1" x14ac:dyDescent="0.2"/>
    <row r="925" spans="3:10" ht="12.75" customHeight="1" x14ac:dyDescent="0.2">
      <c r="J925" s="3"/>
    </row>
    <row r="926" spans="3:10" ht="12.75" customHeight="1" x14ac:dyDescent="0.2">
      <c r="J926" s="3"/>
    </row>
    <row r="927" spans="3:10" ht="12.75" customHeight="1" x14ac:dyDescent="0.2">
      <c r="J927" s="3"/>
    </row>
    <row r="928" spans="3:10" ht="12.75" customHeight="1" x14ac:dyDescent="0.2">
      <c r="J928" s="3"/>
    </row>
    <row r="929" spans="10:10" ht="12.75" customHeight="1" x14ac:dyDescent="0.2">
      <c r="J929" s="3"/>
    </row>
    <row r="930" spans="10:10" ht="12.75" customHeight="1" x14ac:dyDescent="0.2">
      <c r="J930" s="3"/>
    </row>
  </sheetData>
  <pageMargins left="0.51181102362204722" right="0.31496062992125984" top="0.27559055118110237" bottom="0.39370078740157483" header="0.31496062992125984" footer="0.31496062992125984"/>
  <pageSetup paperSize="9" scale="60" fitToHeight="0" orientation="landscape" horizontalDpi="300" verticalDpi="300" r:id="rId1"/>
  <headerFooter alignWithMargins="0"/>
  <rowBreaks count="1" manualBreakCount="1">
    <brk id="29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A990"/>
  <sheetViews>
    <sheetView topLeftCell="A355" zoomScale="70" zoomScaleNormal="70" workbookViewId="0">
      <selection activeCell="J160" sqref="J160"/>
    </sheetView>
  </sheetViews>
  <sheetFormatPr defaultRowHeight="12.75" customHeight="1" x14ac:dyDescent="0.2"/>
  <cols>
    <col min="1" max="1" width="20.42578125" style="51" customWidth="1"/>
    <col min="2" max="2" width="67.85546875" style="51" customWidth="1"/>
    <col min="3" max="3" width="17" style="51" customWidth="1"/>
    <col min="4" max="4" width="21.140625" style="51" customWidth="1"/>
    <col min="5" max="5" width="25.140625" style="51" customWidth="1"/>
    <col min="6" max="6" width="13.140625" style="53" customWidth="1"/>
    <col min="7" max="13" width="9.140625" style="53"/>
    <col min="14" max="14" width="10" style="53" customWidth="1"/>
    <col min="15" max="53" width="9.140625" style="53"/>
    <col min="54" max="16384" width="9.140625" style="50"/>
  </cols>
  <sheetData>
    <row r="1" spans="2:8" ht="12.75" customHeight="1" x14ac:dyDescent="0.2">
      <c r="B1" s="5"/>
    </row>
    <row r="2" spans="2:8" ht="22.5" customHeight="1" x14ac:dyDescent="0.3">
      <c r="B2" s="117"/>
      <c r="C2" s="16"/>
      <c r="D2" s="89" t="s">
        <v>243</v>
      </c>
      <c r="E2" s="40"/>
    </row>
    <row r="3" spans="2:8" ht="21" customHeight="1" x14ac:dyDescent="0.3">
      <c r="B3" s="30"/>
      <c r="C3" s="16"/>
      <c r="D3" s="90" t="s">
        <v>807</v>
      </c>
      <c r="E3" s="40"/>
    </row>
    <row r="4" spans="2:8" ht="19.5" customHeight="1" x14ac:dyDescent="0.3">
      <c r="B4" s="16"/>
      <c r="C4" s="16"/>
      <c r="D4" s="90"/>
      <c r="E4" s="40"/>
    </row>
    <row r="5" spans="2:8" ht="19.5" customHeight="1" x14ac:dyDescent="0.3">
      <c r="B5" s="16"/>
      <c r="C5" s="16"/>
      <c r="D5" s="95"/>
      <c r="E5" s="42" t="s">
        <v>255</v>
      </c>
    </row>
    <row r="6" spans="2:8" ht="26.25" customHeight="1" x14ac:dyDescent="0.25">
      <c r="B6" s="16"/>
      <c r="C6" s="8"/>
      <c r="D6" s="91" t="s">
        <v>750</v>
      </c>
      <c r="E6" s="26" t="s">
        <v>1227</v>
      </c>
    </row>
    <row r="7" spans="2:8" ht="9.75" customHeight="1" x14ac:dyDescent="0.25">
      <c r="B7" s="16"/>
      <c r="C7" s="8"/>
      <c r="D7" s="8"/>
    </row>
    <row r="8" spans="2:8" ht="21" customHeight="1" x14ac:dyDescent="0.3">
      <c r="B8" s="16"/>
      <c r="C8" s="11" t="s">
        <v>1086</v>
      </c>
    </row>
    <row r="9" spans="2:8" ht="9.75" customHeight="1" x14ac:dyDescent="0.25">
      <c r="B9" s="31"/>
      <c r="C9" s="9"/>
      <c r="D9" s="9"/>
    </row>
    <row r="10" spans="2:8" ht="21" customHeight="1" x14ac:dyDescent="0.35">
      <c r="B10" s="9"/>
      <c r="C10" s="15" t="s">
        <v>1439</v>
      </c>
    </row>
    <row r="11" spans="2:8" ht="6" customHeight="1" x14ac:dyDescent="0.3">
      <c r="B11" s="9"/>
      <c r="C11" s="16"/>
      <c r="D11" s="11"/>
    </row>
    <row r="12" spans="2:8" ht="54" customHeight="1" x14ac:dyDescent="0.25">
      <c r="B12" s="16"/>
      <c r="C12" s="250" t="s">
        <v>941</v>
      </c>
      <c r="D12" s="250"/>
      <c r="E12" s="250"/>
      <c r="H12" s="122"/>
    </row>
    <row r="13" spans="2:8" ht="9" customHeight="1" x14ac:dyDescent="0.25">
      <c r="B13" s="16"/>
      <c r="C13" s="9"/>
      <c r="D13" s="9"/>
    </row>
    <row r="14" spans="2:8" ht="20.25" customHeight="1" thickBot="1" x14ac:dyDescent="0.25">
      <c r="B14" s="53" t="s">
        <v>990</v>
      </c>
      <c r="C14" s="53"/>
      <c r="D14" s="40"/>
    </row>
    <row r="15" spans="2:8" ht="46.5" customHeight="1" x14ac:dyDescent="0.25">
      <c r="B15" s="33" t="s">
        <v>69</v>
      </c>
      <c r="C15" s="125" t="s">
        <v>208</v>
      </c>
      <c r="D15" s="126" t="s">
        <v>209</v>
      </c>
      <c r="E15" s="248" t="s">
        <v>327</v>
      </c>
      <c r="F15" s="120"/>
    </row>
    <row r="16" spans="2:8" ht="18" customHeight="1" x14ac:dyDescent="0.2">
      <c r="B16" s="22"/>
      <c r="C16" s="47"/>
      <c r="D16" s="47"/>
      <c r="E16" s="249"/>
    </row>
    <row r="17" spans="1:5" ht="27.75" customHeight="1" x14ac:dyDescent="0.25">
      <c r="B17" s="37" t="s">
        <v>507</v>
      </c>
      <c r="C17" s="18" t="s">
        <v>966</v>
      </c>
      <c r="D17" s="20" t="s">
        <v>722</v>
      </c>
      <c r="E17" s="102">
        <v>13.49</v>
      </c>
    </row>
    <row r="18" spans="1:5" ht="22.5" customHeight="1" x14ac:dyDescent="0.25">
      <c r="B18" s="38" t="s">
        <v>340</v>
      </c>
      <c r="C18" s="18" t="s">
        <v>445</v>
      </c>
      <c r="D18" s="20" t="s">
        <v>775</v>
      </c>
      <c r="E18" s="102">
        <v>25.18</v>
      </c>
    </row>
    <row r="19" spans="1:5" ht="18.75" customHeight="1" x14ac:dyDescent="0.25">
      <c r="B19" s="38" t="s">
        <v>409</v>
      </c>
      <c r="C19" s="18" t="s">
        <v>445</v>
      </c>
      <c r="D19" s="21" t="s">
        <v>410</v>
      </c>
      <c r="E19" s="102">
        <v>27.61</v>
      </c>
    </row>
    <row r="20" spans="1:5" ht="18.75" customHeight="1" x14ac:dyDescent="0.25">
      <c r="B20" s="38" t="s">
        <v>695</v>
      </c>
      <c r="C20" s="18" t="s">
        <v>445</v>
      </c>
      <c r="D20" s="21" t="s">
        <v>408</v>
      </c>
      <c r="E20" s="102">
        <v>28.69</v>
      </c>
    </row>
    <row r="21" spans="1:5" ht="18" x14ac:dyDescent="0.25">
      <c r="B21" s="37" t="s">
        <v>298</v>
      </c>
      <c r="C21" s="18" t="s">
        <v>445</v>
      </c>
      <c r="D21" s="20" t="s">
        <v>776</v>
      </c>
      <c r="E21" s="102">
        <v>31.4</v>
      </c>
    </row>
    <row r="22" spans="1:5" ht="21" customHeight="1" x14ac:dyDescent="0.25">
      <c r="B22" s="37" t="s">
        <v>155</v>
      </c>
      <c r="C22" s="18" t="s">
        <v>445</v>
      </c>
      <c r="D22" s="20" t="s">
        <v>723</v>
      </c>
      <c r="E22" s="102">
        <v>32.619999999999997</v>
      </c>
    </row>
    <row r="23" spans="1:5" ht="18" customHeight="1" x14ac:dyDescent="0.25">
      <c r="B23" s="37" t="s">
        <v>158</v>
      </c>
      <c r="C23" s="18" t="s">
        <v>445</v>
      </c>
      <c r="D23" s="20" t="s">
        <v>24</v>
      </c>
      <c r="E23" s="102">
        <v>33.24</v>
      </c>
    </row>
    <row r="24" spans="1:5" ht="17.25" customHeight="1" x14ac:dyDescent="0.25">
      <c r="B24" s="37" t="s">
        <v>363</v>
      </c>
      <c r="C24" s="18" t="s">
        <v>445</v>
      </c>
      <c r="D24" s="85"/>
      <c r="E24" s="102">
        <v>35.15</v>
      </c>
    </row>
    <row r="25" spans="1:5" ht="17.25" customHeight="1" x14ac:dyDescent="0.25">
      <c r="B25" s="38" t="s">
        <v>543</v>
      </c>
      <c r="C25" s="18" t="s">
        <v>445</v>
      </c>
      <c r="D25" s="20" t="s">
        <v>33</v>
      </c>
      <c r="E25" s="102">
        <v>35.15</v>
      </c>
    </row>
    <row r="26" spans="1:5" ht="18" customHeight="1" x14ac:dyDescent="0.25">
      <c r="B26" s="38" t="s">
        <v>416</v>
      </c>
      <c r="C26" s="18" t="s">
        <v>445</v>
      </c>
      <c r="D26" s="20" t="s">
        <v>417</v>
      </c>
      <c r="E26" s="102">
        <v>35.020000000000003</v>
      </c>
    </row>
    <row r="27" spans="1:5" ht="20.25" customHeight="1" x14ac:dyDescent="0.25">
      <c r="B27" s="37" t="s">
        <v>629</v>
      </c>
      <c r="C27" s="18" t="s">
        <v>445</v>
      </c>
      <c r="D27" s="20" t="s">
        <v>297</v>
      </c>
      <c r="E27" s="102">
        <v>35.21</v>
      </c>
    </row>
    <row r="28" spans="1:5" ht="19.5" customHeight="1" x14ac:dyDescent="0.25">
      <c r="B28" s="38" t="s">
        <v>339</v>
      </c>
      <c r="C28" s="18" t="s">
        <v>445</v>
      </c>
      <c r="D28" s="20" t="s">
        <v>239</v>
      </c>
      <c r="E28" s="102">
        <v>37.1</v>
      </c>
    </row>
    <row r="29" spans="1:5" ht="15.75" customHeight="1" x14ac:dyDescent="0.25">
      <c r="B29" s="37" t="s">
        <v>25</v>
      </c>
      <c r="C29" s="18" t="s">
        <v>445</v>
      </c>
      <c r="D29" s="20" t="s">
        <v>112</v>
      </c>
      <c r="E29" s="102">
        <v>40.5</v>
      </c>
    </row>
    <row r="30" spans="1:5" ht="16.5" customHeight="1" x14ac:dyDescent="0.25">
      <c r="B30" s="37" t="s">
        <v>12</v>
      </c>
      <c r="C30" s="18" t="s">
        <v>445</v>
      </c>
      <c r="D30" s="20" t="s">
        <v>964</v>
      </c>
      <c r="E30" s="102">
        <v>41.14</v>
      </c>
    </row>
    <row r="31" spans="1:5" ht="16.5" customHeight="1" x14ac:dyDescent="0.25">
      <c r="A31" s="241"/>
      <c r="B31" s="38" t="s">
        <v>1009</v>
      </c>
      <c r="C31" s="18" t="s">
        <v>445</v>
      </c>
      <c r="D31" s="20" t="s">
        <v>964</v>
      </c>
      <c r="E31" s="102">
        <v>43.09</v>
      </c>
    </row>
    <row r="32" spans="1:5" ht="16.5" customHeight="1" x14ac:dyDescent="0.25">
      <c r="A32" s="53"/>
      <c r="B32" s="37" t="s">
        <v>300</v>
      </c>
      <c r="C32" s="18" t="s">
        <v>445</v>
      </c>
      <c r="D32" s="20" t="s">
        <v>65</v>
      </c>
      <c r="E32" s="102">
        <v>44.15</v>
      </c>
    </row>
    <row r="33" spans="1:5" ht="16.5" customHeight="1" x14ac:dyDescent="0.25">
      <c r="A33" s="53"/>
      <c r="B33" s="38" t="s">
        <v>649</v>
      </c>
      <c r="C33" s="18" t="s">
        <v>445</v>
      </c>
      <c r="D33" s="20" t="s">
        <v>647</v>
      </c>
      <c r="E33" s="102">
        <v>44.66</v>
      </c>
    </row>
    <row r="34" spans="1:5" ht="16.5" customHeight="1" x14ac:dyDescent="0.25">
      <c r="A34" s="53"/>
      <c r="B34" s="38" t="s">
        <v>646</v>
      </c>
      <c r="C34" s="18" t="s">
        <v>445</v>
      </c>
      <c r="D34" s="20" t="s">
        <v>647</v>
      </c>
      <c r="E34" s="102">
        <v>45.44</v>
      </c>
    </row>
    <row r="35" spans="1:5" ht="21" customHeight="1" x14ac:dyDescent="0.25">
      <c r="B35" s="38" t="s">
        <v>630</v>
      </c>
      <c r="C35" s="18" t="s">
        <v>445</v>
      </c>
      <c r="D35" s="20" t="s">
        <v>730</v>
      </c>
      <c r="E35" s="102">
        <v>45.85</v>
      </c>
    </row>
    <row r="36" spans="1:5" ht="16.5" customHeight="1" x14ac:dyDescent="0.25">
      <c r="B36" s="38" t="s">
        <v>356</v>
      </c>
      <c r="C36" s="18" t="s">
        <v>445</v>
      </c>
      <c r="D36" s="20" t="s">
        <v>731</v>
      </c>
      <c r="E36" s="102">
        <v>46.22</v>
      </c>
    </row>
    <row r="37" spans="1:5" ht="16.5" customHeight="1" x14ac:dyDescent="0.25">
      <c r="B37" s="38" t="s">
        <v>650</v>
      </c>
      <c r="C37" s="18" t="s">
        <v>445</v>
      </c>
      <c r="D37" s="20" t="s">
        <v>648</v>
      </c>
      <c r="E37" s="102">
        <v>47.38</v>
      </c>
    </row>
    <row r="38" spans="1:5" ht="16.5" customHeight="1" x14ac:dyDescent="0.25">
      <c r="B38" s="38" t="s">
        <v>779</v>
      </c>
      <c r="C38" s="18" t="s">
        <v>445</v>
      </c>
      <c r="D38" s="20" t="s">
        <v>780</v>
      </c>
      <c r="E38" s="102">
        <v>47.86</v>
      </c>
    </row>
    <row r="39" spans="1:5" ht="16.5" customHeight="1" x14ac:dyDescent="0.25">
      <c r="B39" s="38" t="s">
        <v>349</v>
      </c>
      <c r="C39" s="18" t="s">
        <v>445</v>
      </c>
      <c r="D39" s="20" t="s">
        <v>56</v>
      </c>
      <c r="E39" s="102">
        <v>49.02</v>
      </c>
    </row>
    <row r="40" spans="1:5" ht="16.5" customHeight="1" x14ac:dyDescent="0.25">
      <c r="B40" s="38" t="s">
        <v>355</v>
      </c>
      <c r="C40" s="18" t="s">
        <v>445</v>
      </c>
      <c r="D40" s="96" t="s">
        <v>808</v>
      </c>
      <c r="E40" s="102">
        <v>49.62</v>
      </c>
    </row>
    <row r="41" spans="1:5" ht="18" x14ac:dyDescent="0.25">
      <c r="B41" s="38" t="s">
        <v>350</v>
      </c>
      <c r="C41" s="18" t="s">
        <v>445</v>
      </c>
      <c r="D41" s="20" t="s">
        <v>351</v>
      </c>
      <c r="E41" s="102">
        <v>49.81</v>
      </c>
    </row>
    <row r="42" spans="1:5" ht="18" x14ac:dyDescent="0.25">
      <c r="A42" s="53"/>
      <c r="B42" s="37" t="s">
        <v>385</v>
      </c>
      <c r="C42" s="18" t="s">
        <v>445</v>
      </c>
      <c r="D42" s="20" t="s">
        <v>826</v>
      </c>
      <c r="E42" s="102">
        <v>57.39</v>
      </c>
    </row>
    <row r="43" spans="1:5" ht="18" x14ac:dyDescent="0.25">
      <c r="A43" s="53"/>
      <c r="B43" s="37" t="s">
        <v>861</v>
      </c>
      <c r="C43" s="18" t="s">
        <v>445</v>
      </c>
      <c r="D43" s="20" t="s">
        <v>825</v>
      </c>
      <c r="E43" s="102">
        <v>89.51</v>
      </c>
    </row>
    <row r="44" spans="1:5" ht="18" x14ac:dyDescent="0.25">
      <c r="A44" s="72"/>
      <c r="B44" s="44" t="s">
        <v>122</v>
      </c>
      <c r="C44" s="47" t="s">
        <v>181</v>
      </c>
      <c r="D44" s="12" t="s">
        <v>41</v>
      </c>
      <c r="E44" s="102">
        <v>53.27</v>
      </c>
    </row>
    <row r="45" spans="1:5" ht="18" x14ac:dyDescent="0.25">
      <c r="A45" s="72"/>
      <c r="B45" s="44" t="s">
        <v>191</v>
      </c>
      <c r="C45" s="47" t="s">
        <v>182</v>
      </c>
      <c r="D45" s="12" t="s">
        <v>177</v>
      </c>
      <c r="E45" s="102">
        <v>65.88</v>
      </c>
    </row>
    <row r="46" spans="1:5" ht="18" x14ac:dyDescent="0.25">
      <c r="A46" s="72"/>
      <c r="B46" s="44" t="s">
        <v>123</v>
      </c>
      <c r="C46" s="47" t="s">
        <v>183</v>
      </c>
      <c r="D46" s="12" t="s">
        <v>178</v>
      </c>
      <c r="E46" s="102">
        <v>67.349999999999994</v>
      </c>
    </row>
    <row r="47" spans="1:5" ht="18" x14ac:dyDescent="0.25">
      <c r="A47" s="72"/>
      <c r="B47" s="44" t="s">
        <v>193</v>
      </c>
      <c r="C47" s="47" t="s">
        <v>185</v>
      </c>
      <c r="D47" s="12" t="s">
        <v>40</v>
      </c>
      <c r="E47" s="102">
        <v>67.05</v>
      </c>
    </row>
    <row r="48" spans="1:5" ht="18" x14ac:dyDescent="0.25">
      <c r="A48" s="72"/>
      <c r="B48" s="44" t="s">
        <v>194</v>
      </c>
      <c r="C48" s="47" t="s">
        <v>186</v>
      </c>
      <c r="D48" s="12" t="s">
        <v>180</v>
      </c>
      <c r="E48" s="102">
        <v>67.72</v>
      </c>
    </row>
    <row r="49" spans="1:6" ht="18" x14ac:dyDescent="0.25">
      <c r="A49" s="72"/>
      <c r="B49" s="44" t="s">
        <v>32</v>
      </c>
      <c r="C49" s="47" t="s">
        <v>136</v>
      </c>
      <c r="D49" s="12" t="s">
        <v>2</v>
      </c>
      <c r="E49" s="102">
        <v>74.8</v>
      </c>
    </row>
    <row r="50" spans="1:6" ht="24.75" x14ac:dyDescent="0.25">
      <c r="A50" s="72"/>
      <c r="B50" s="44" t="s">
        <v>237</v>
      </c>
      <c r="C50" s="18" t="s">
        <v>448</v>
      </c>
      <c r="D50" s="12" t="s">
        <v>238</v>
      </c>
      <c r="E50" s="102">
        <v>78.8</v>
      </c>
    </row>
    <row r="51" spans="1:6" ht="18" x14ac:dyDescent="0.25">
      <c r="A51" s="72"/>
      <c r="B51" s="44" t="s">
        <v>192</v>
      </c>
      <c r="C51" s="47" t="s">
        <v>184</v>
      </c>
      <c r="D51" s="12" t="s">
        <v>179</v>
      </c>
      <c r="E51" s="102">
        <v>82.02</v>
      </c>
    </row>
    <row r="52" spans="1:6" ht="14.25" customHeight="1" x14ac:dyDescent="0.25">
      <c r="A52" s="53"/>
      <c r="B52" s="36"/>
      <c r="C52" s="39"/>
      <c r="D52" s="86"/>
      <c r="E52" s="102"/>
    </row>
    <row r="53" spans="1:6" ht="18" x14ac:dyDescent="0.25">
      <c r="B53" s="44" t="s">
        <v>484</v>
      </c>
      <c r="C53" s="18" t="s">
        <v>445</v>
      </c>
      <c r="D53" s="12"/>
      <c r="E53" s="102">
        <v>67.33</v>
      </c>
    </row>
    <row r="54" spans="1:6" ht="18" x14ac:dyDescent="0.25">
      <c r="B54" s="44" t="s">
        <v>50</v>
      </c>
      <c r="C54" s="18" t="s">
        <v>445</v>
      </c>
      <c r="D54" s="12" t="s">
        <v>51</v>
      </c>
      <c r="E54" s="102">
        <v>71.989999999999995</v>
      </c>
    </row>
    <row r="55" spans="1:6" ht="23.25" customHeight="1" x14ac:dyDescent="0.25">
      <c r="B55" s="44" t="s">
        <v>52</v>
      </c>
      <c r="C55" s="18" t="s">
        <v>445</v>
      </c>
      <c r="D55" s="12" t="s">
        <v>153</v>
      </c>
      <c r="E55" s="102">
        <v>71.06</v>
      </c>
    </row>
    <row r="56" spans="1:6" ht="18" x14ac:dyDescent="0.25">
      <c r="B56" s="44" t="s">
        <v>449</v>
      </c>
      <c r="C56" s="18" t="s">
        <v>445</v>
      </c>
      <c r="D56" s="12"/>
      <c r="E56" s="102">
        <v>98.87</v>
      </c>
    </row>
    <row r="57" spans="1:6" ht="18" x14ac:dyDescent="0.25">
      <c r="B57" s="44" t="s">
        <v>309</v>
      </c>
      <c r="C57" s="18" t="s">
        <v>445</v>
      </c>
      <c r="D57" s="12" t="s">
        <v>290</v>
      </c>
      <c r="E57" s="102">
        <v>145.47</v>
      </c>
    </row>
    <row r="58" spans="1:6" ht="18" x14ac:dyDescent="0.25">
      <c r="B58" s="44" t="s">
        <v>506</v>
      </c>
      <c r="C58" s="18" t="s">
        <v>445</v>
      </c>
      <c r="D58" s="12"/>
      <c r="E58" s="102">
        <v>152.97</v>
      </c>
      <c r="F58" s="244"/>
    </row>
    <row r="59" spans="1:6" ht="30.75" x14ac:dyDescent="0.25">
      <c r="B59" s="44" t="s">
        <v>35</v>
      </c>
      <c r="C59" s="18" t="s">
        <v>445</v>
      </c>
      <c r="D59" s="12" t="s">
        <v>133</v>
      </c>
      <c r="E59" s="102">
        <v>158.38999999999999</v>
      </c>
      <c r="F59" s="244"/>
    </row>
    <row r="60" spans="1:6" ht="30.75" x14ac:dyDescent="0.25">
      <c r="B60" s="44" t="s">
        <v>411</v>
      </c>
      <c r="C60" s="18" t="s">
        <v>445</v>
      </c>
      <c r="D60" s="12" t="s">
        <v>412</v>
      </c>
      <c r="E60" s="102">
        <v>164.36</v>
      </c>
      <c r="F60" s="244"/>
    </row>
    <row r="61" spans="1:6" ht="18" x14ac:dyDescent="0.25">
      <c r="B61" s="44" t="s">
        <v>121</v>
      </c>
      <c r="C61" s="18" t="s">
        <v>445</v>
      </c>
      <c r="D61" s="12" t="s">
        <v>341</v>
      </c>
      <c r="E61" s="102">
        <v>167.65</v>
      </c>
      <c r="F61" s="244"/>
    </row>
    <row r="62" spans="1:6" ht="31.5" customHeight="1" x14ac:dyDescent="0.25">
      <c r="B62" s="44" t="s">
        <v>34</v>
      </c>
      <c r="C62" s="18" t="s">
        <v>445</v>
      </c>
      <c r="D62" s="12" t="s">
        <v>134</v>
      </c>
      <c r="E62" s="102">
        <v>167.65</v>
      </c>
      <c r="F62" s="244"/>
    </row>
    <row r="63" spans="1:6" ht="31.5" customHeight="1" x14ac:dyDescent="0.25">
      <c r="B63" s="44" t="s">
        <v>1278</v>
      </c>
      <c r="C63" s="18" t="s">
        <v>445</v>
      </c>
      <c r="D63" s="12" t="s">
        <v>341</v>
      </c>
      <c r="E63" s="102">
        <v>191.26</v>
      </c>
      <c r="F63" s="244"/>
    </row>
    <row r="64" spans="1:6" ht="18" x14ac:dyDescent="0.25">
      <c r="A64" s="235"/>
      <c r="B64" s="44" t="s">
        <v>1223</v>
      </c>
      <c r="C64" s="18" t="s">
        <v>445</v>
      </c>
      <c r="D64" s="12"/>
      <c r="E64" s="102">
        <v>176.75</v>
      </c>
      <c r="F64" s="244"/>
    </row>
    <row r="65" spans="1:53" ht="18" x14ac:dyDescent="0.25">
      <c r="B65" s="44" t="s">
        <v>589</v>
      </c>
      <c r="C65" s="18" t="s">
        <v>445</v>
      </c>
      <c r="D65" s="12" t="s">
        <v>590</v>
      </c>
      <c r="E65" s="102">
        <v>186.2</v>
      </c>
      <c r="F65" s="244"/>
    </row>
    <row r="66" spans="1:53" ht="21" customHeight="1" x14ac:dyDescent="0.25">
      <c r="B66" s="44" t="s">
        <v>483</v>
      </c>
      <c r="C66" s="18" t="s">
        <v>1232</v>
      </c>
      <c r="D66" s="12" t="s">
        <v>652</v>
      </c>
      <c r="E66" s="102">
        <v>188.34</v>
      </c>
      <c r="F66" s="244"/>
    </row>
    <row r="67" spans="1:53" ht="32.25" customHeight="1" x14ac:dyDescent="0.25">
      <c r="B67" s="44" t="s">
        <v>724</v>
      </c>
      <c r="C67" s="18" t="s">
        <v>445</v>
      </c>
      <c r="D67" s="12" t="s">
        <v>725</v>
      </c>
      <c r="E67" s="102">
        <v>218.35</v>
      </c>
      <c r="F67" s="244"/>
    </row>
    <row r="68" spans="1:53" ht="18" x14ac:dyDescent="0.25">
      <c r="B68" s="44" t="s">
        <v>653</v>
      </c>
      <c r="C68" s="18" t="s">
        <v>445</v>
      </c>
      <c r="D68" s="12" t="s">
        <v>654</v>
      </c>
      <c r="E68" s="102">
        <v>226.53</v>
      </c>
      <c r="F68" s="244"/>
    </row>
    <row r="69" spans="1:53" ht="32.25" customHeight="1" x14ac:dyDescent="0.25">
      <c r="B69" s="44" t="s">
        <v>1236</v>
      </c>
      <c r="C69" s="18" t="s">
        <v>1233</v>
      </c>
      <c r="D69" s="12" t="s">
        <v>652</v>
      </c>
      <c r="E69" s="102">
        <v>188.34</v>
      </c>
      <c r="F69" s="244"/>
    </row>
    <row r="70" spans="1:53" s="119" customFormat="1" ht="32.25" customHeight="1" x14ac:dyDescent="0.25">
      <c r="A70" s="51"/>
      <c r="B70" s="44" t="s">
        <v>1245</v>
      </c>
      <c r="C70" s="18" t="s">
        <v>445</v>
      </c>
      <c r="D70" s="12" t="s">
        <v>651</v>
      </c>
      <c r="E70" s="102">
        <v>354.03</v>
      </c>
      <c r="F70" s="244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</row>
    <row r="71" spans="1:53" ht="18" x14ac:dyDescent="0.25">
      <c r="B71" s="44" t="s">
        <v>659</v>
      </c>
      <c r="C71" s="18" t="s">
        <v>445</v>
      </c>
      <c r="D71" s="12" t="s">
        <v>651</v>
      </c>
      <c r="E71" s="102">
        <v>354.03</v>
      </c>
      <c r="F71" s="244"/>
    </row>
    <row r="72" spans="1:53" ht="32.25" customHeight="1" x14ac:dyDescent="0.25">
      <c r="B72" s="44" t="s">
        <v>1235</v>
      </c>
      <c r="C72" s="18" t="s">
        <v>445</v>
      </c>
      <c r="D72" s="12" t="s">
        <v>651</v>
      </c>
      <c r="E72" s="102">
        <v>354.03</v>
      </c>
      <c r="F72" s="244"/>
    </row>
    <row r="73" spans="1:53" ht="33" customHeight="1" x14ac:dyDescent="0.25">
      <c r="B73" s="44" t="s">
        <v>958</v>
      </c>
      <c r="C73" s="52" t="s">
        <v>558</v>
      </c>
      <c r="D73" s="123" t="s">
        <v>959</v>
      </c>
      <c r="E73" s="102">
        <v>286.89999999999998</v>
      </c>
      <c r="F73" s="244"/>
    </row>
    <row r="74" spans="1:53" ht="37.5" customHeight="1" x14ac:dyDescent="0.25">
      <c r="B74" s="44" t="s">
        <v>957</v>
      </c>
      <c r="C74" s="52" t="s">
        <v>558</v>
      </c>
      <c r="D74" s="123" t="s">
        <v>956</v>
      </c>
      <c r="E74" s="102">
        <v>449.34</v>
      </c>
      <c r="F74" s="244"/>
    </row>
    <row r="75" spans="1:53" ht="30.75" x14ac:dyDescent="0.25">
      <c r="B75" s="38" t="s">
        <v>1254</v>
      </c>
      <c r="C75" s="47" t="s">
        <v>860</v>
      </c>
      <c r="D75" s="20" t="s">
        <v>586</v>
      </c>
      <c r="E75" s="102">
        <v>34.15</v>
      </c>
      <c r="F75" s="244"/>
    </row>
    <row r="76" spans="1:53" ht="30.75" x14ac:dyDescent="0.25">
      <c r="B76" s="38" t="s">
        <v>1255</v>
      </c>
      <c r="C76" s="47" t="s">
        <v>495</v>
      </c>
      <c r="D76" s="20" t="s">
        <v>586</v>
      </c>
      <c r="E76" s="102">
        <v>35.18</v>
      </c>
      <c r="F76" s="244"/>
    </row>
    <row r="77" spans="1:53" ht="30.75" x14ac:dyDescent="0.25">
      <c r="B77" s="38" t="s">
        <v>1256</v>
      </c>
      <c r="C77" s="47" t="s">
        <v>494</v>
      </c>
      <c r="D77" s="20" t="s">
        <v>587</v>
      </c>
      <c r="E77" s="102">
        <v>65.11</v>
      </c>
      <c r="F77" s="244"/>
    </row>
    <row r="78" spans="1:53" ht="30.75" x14ac:dyDescent="0.25">
      <c r="B78" s="38" t="s">
        <v>1261</v>
      </c>
      <c r="C78" s="47" t="s">
        <v>496</v>
      </c>
      <c r="D78" s="20" t="s">
        <v>588</v>
      </c>
      <c r="E78" s="102">
        <v>67.489999999999995</v>
      </c>
      <c r="F78" s="244"/>
    </row>
    <row r="79" spans="1:53" ht="30.75" x14ac:dyDescent="0.25">
      <c r="B79" s="38" t="s">
        <v>1257</v>
      </c>
      <c r="C79" s="112" t="s">
        <v>1108</v>
      </c>
      <c r="D79" s="20" t="s">
        <v>586</v>
      </c>
      <c r="E79" s="102">
        <v>38.19</v>
      </c>
      <c r="F79" s="244"/>
    </row>
    <row r="80" spans="1:53" ht="30.75" x14ac:dyDescent="0.25">
      <c r="B80" s="38" t="s">
        <v>1258</v>
      </c>
      <c r="C80" s="112" t="s">
        <v>1109</v>
      </c>
      <c r="D80" s="113" t="s">
        <v>586</v>
      </c>
      <c r="E80" s="102">
        <v>38.909999999999997</v>
      </c>
      <c r="F80" s="244"/>
    </row>
    <row r="81" spans="2:6" ht="45.75" x14ac:dyDescent="0.25">
      <c r="B81" s="38" t="s">
        <v>1259</v>
      </c>
      <c r="C81" s="112" t="s">
        <v>1110</v>
      </c>
      <c r="D81" s="113" t="s">
        <v>587</v>
      </c>
      <c r="E81" s="102">
        <v>123.58</v>
      </c>
      <c r="F81" s="244"/>
    </row>
    <row r="82" spans="2:6" ht="45.75" x14ac:dyDescent="0.25">
      <c r="B82" s="38" t="s">
        <v>1260</v>
      </c>
      <c r="C82" s="112" t="s">
        <v>1111</v>
      </c>
      <c r="D82" s="113" t="s">
        <v>588</v>
      </c>
      <c r="E82" s="102">
        <v>128.37</v>
      </c>
      <c r="F82" s="244"/>
    </row>
    <row r="83" spans="2:6" ht="34.5" customHeight="1" x14ac:dyDescent="0.25">
      <c r="B83" s="44" t="s">
        <v>591</v>
      </c>
      <c r="C83" s="19" t="s">
        <v>733</v>
      </c>
      <c r="D83" s="12" t="s">
        <v>594</v>
      </c>
      <c r="E83" s="102">
        <v>156.33000000000001</v>
      </c>
      <c r="F83" s="244"/>
    </row>
    <row r="84" spans="2:6" ht="34.5" customHeight="1" x14ac:dyDescent="0.25">
      <c r="B84" s="44" t="s">
        <v>592</v>
      </c>
      <c r="C84" s="19" t="s">
        <v>734</v>
      </c>
      <c r="D84" s="12" t="s">
        <v>593</v>
      </c>
      <c r="E84" s="102">
        <v>202.8</v>
      </c>
      <c r="F84" s="244"/>
    </row>
    <row r="85" spans="2:6" ht="25.5" customHeight="1" x14ac:dyDescent="0.25">
      <c r="B85" s="48" t="s">
        <v>508</v>
      </c>
      <c r="C85" s="18" t="s">
        <v>445</v>
      </c>
      <c r="D85" s="12" t="s">
        <v>726</v>
      </c>
      <c r="E85" s="102">
        <v>41.11</v>
      </c>
      <c r="F85" s="244"/>
    </row>
    <row r="86" spans="2:6" ht="25.5" customHeight="1" x14ac:dyDescent="0.25">
      <c r="B86" s="44" t="s">
        <v>952</v>
      </c>
      <c r="C86" s="18" t="s">
        <v>445</v>
      </c>
      <c r="D86" s="12" t="s">
        <v>953</v>
      </c>
      <c r="E86" s="102">
        <v>59.36</v>
      </c>
      <c r="F86" s="244"/>
    </row>
    <row r="87" spans="2:6" ht="24.75" customHeight="1" x14ac:dyDescent="0.25">
      <c r="B87" s="44" t="s">
        <v>131</v>
      </c>
      <c r="C87" s="23" t="s">
        <v>286</v>
      </c>
      <c r="D87" s="12" t="s">
        <v>132</v>
      </c>
      <c r="E87" s="102">
        <v>68.42</v>
      </c>
      <c r="F87" s="244"/>
    </row>
    <row r="88" spans="2:6" ht="27.75" customHeight="1" x14ac:dyDescent="0.25">
      <c r="B88" s="44" t="s">
        <v>785</v>
      </c>
      <c r="C88" s="18" t="s">
        <v>445</v>
      </c>
      <c r="D88" s="123" t="s">
        <v>562</v>
      </c>
      <c r="E88" s="102">
        <v>90.4</v>
      </c>
      <c r="F88" s="244"/>
    </row>
    <row r="89" spans="2:6" ht="27.75" customHeight="1" x14ac:dyDescent="0.25">
      <c r="B89" s="44" t="s">
        <v>787</v>
      </c>
      <c r="C89" s="18" t="s">
        <v>445</v>
      </c>
      <c r="D89" s="123" t="s">
        <v>788</v>
      </c>
      <c r="E89" s="102">
        <v>90.4</v>
      </c>
      <c r="F89" s="244"/>
    </row>
    <row r="90" spans="2:6" ht="33.75" customHeight="1" x14ac:dyDescent="0.25">
      <c r="B90" s="44" t="s">
        <v>786</v>
      </c>
      <c r="C90" s="2" t="s">
        <v>101</v>
      </c>
      <c r="D90" s="12" t="s">
        <v>23</v>
      </c>
      <c r="E90" s="102">
        <v>119.78</v>
      </c>
      <c r="F90" s="244"/>
    </row>
    <row r="91" spans="2:6" ht="33" customHeight="1" x14ac:dyDescent="0.25">
      <c r="B91" s="44" t="s">
        <v>407</v>
      </c>
      <c r="C91" s="23" t="s">
        <v>360</v>
      </c>
      <c r="D91" s="12"/>
      <c r="E91" s="102">
        <v>125.38</v>
      </c>
      <c r="F91" s="244"/>
    </row>
    <row r="92" spans="2:6" ht="24" customHeight="1" x14ac:dyDescent="0.25">
      <c r="B92" s="44" t="s">
        <v>560</v>
      </c>
      <c r="C92" s="2" t="s">
        <v>67</v>
      </c>
      <c r="D92" s="123" t="s">
        <v>561</v>
      </c>
      <c r="E92" s="102">
        <v>135.06</v>
      </c>
      <c r="F92" s="244"/>
    </row>
    <row r="93" spans="2:6" ht="23.25" customHeight="1" x14ac:dyDescent="0.25">
      <c r="B93" s="44" t="s">
        <v>299</v>
      </c>
      <c r="C93" s="2" t="s">
        <v>100</v>
      </c>
      <c r="D93" s="12" t="s">
        <v>296</v>
      </c>
      <c r="E93" s="102">
        <v>135.94</v>
      </c>
      <c r="F93" s="244"/>
    </row>
    <row r="94" spans="2:6" ht="25.5" customHeight="1" x14ac:dyDescent="0.25">
      <c r="B94" s="44" t="s">
        <v>165</v>
      </c>
      <c r="C94" s="2" t="s">
        <v>166</v>
      </c>
      <c r="D94" s="12"/>
      <c r="E94" s="102">
        <v>141.52000000000001</v>
      </c>
      <c r="F94" s="244"/>
    </row>
    <row r="95" spans="2:6" ht="23.25" customHeight="1" x14ac:dyDescent="0.25">
      <c r="B95" s="48" t="s">
        <v>195</v>
      </c>
      <c r="C95" s="2" t="s">
        <v>196</v>
      </c>
      <c r="D95" s="12" t="s">
        <v>111</v>
      </c>
      <c r="E95" s="102">
        <v>171.68</v>
      </c>
      <c r="F95" s="244"/>
    </row>
    <row r="96" spans="2:6" ht="30" customHeight="1" x14ac:dyDescent="0.25">
      <c r="B96" s="44" t="s">
        <v>292</v>
      </c>
      <c r="C96" s="18" t="s">
        <v>445</v>
      </c>
      <c r="D96" s="12" t="s">
        <v>1036</v>
      </c>
      <c r="E96" s="102">
        <v>167.79</v>
      </c>
      <c r="F96" s="244"/>
    </row>
    <row r="97" spans="2:6" ht="23.25" customHeight="1" x14ac:dyDescent="0.25">
      <c r="B97" s="44" t="s">
        <v>291</v>
      </c>
      <c r="C97" s="47" t="s">
        <v>135</v>
      </c>
      <c r="D97" s="12" t="s">
        <v>30</v>
      </c>
      <c r="E97" s="102">
        <v>180.3</v>
      </c>
      <c r="F97" s="244"/>
    </row>
    <row r="98" spans="2:6" ht="32.25" customHeight="1" x14ac:dyDescent="0.25">
      <c r="B98" s="44" t="s">
        <v>564</v>
      </c>
      <c r="C98" s="18" t="s">
        <v>445</v>
      </c>
      <c r="D98" s="12" t="s">
        <v>565</v>
      </c>
      <c r="E98" s="102">
        <v>180.94</v>
      </c>
      <c r="F98" s="244"/>
    </row>
    <row r="99" spans="2:6" ht="32.25" customHeight="1" x14ac:dyDescent="0.25">
      <c r="B99" s="44" t="s">
        <v>130</v>
      </c>
      <c r="C99" s="2" t="s">
        <v>252</v>
      </c>
      <c r="D99" s="12" t="s">
        <v>253</v>
      </c>
      <c r="E99" s="102">
        <v>197.53</v>
      </c>
      <c r="F99" s="244"/>
    </row>
    <row r="100" spans="2:6" ht="26.25" customHeight="1" x14ac:dyDescent="0.25">
      <c r="B100" s="44" t="s">
        <v>557</v>
      </c>
      <c r="C100" s="18" t="s">
        <v>445</v>
      </c>
      <c r="D100" s="12"/>
      <c r="E100" s="102">
        <v>224.03</v>
      </c>
      <c r="F100" s="244"/>
    </row>
    <row r="101" spans="2:6" ht="31.5" customHeight="1" x14ac:dyDescent="0.25">
      <c r="B101" s="44" t="s">
        <v>447</v>
      </c>
      <c r="C101" s="18" t="s">
        <v>445</v>
      </c>
      <c r="D101" s="12"/>
      <c r="E101" s="102">
        <v>231.05</v>
      </c>
      <c r="F101" s="244"/>
    </row>
    <row r="102" spans="2:6" ht="31.5" customHeight="1" x14ac:dyDescent="0.25">
      <c r="B102" s="48" t="s">
        <v>681</v>
      </c>
      <c r="C102" s="18" t="s">
        <v>445</v>
      </c>
      <c r="D102" s="12" t="s">
        <v>682</v>
      </c>
      <c r="E102" s="102">
        <v>237.39</v>
      </c>
      <c r="F102" s="244"/>
    </row>
    <row r="103" spans="2:6" ht="24.75" customHeight="1" x14ac:dyDescent="0.25">
      <c r="B103" s="48" t="s">
        <v>66</v>
      </c>
      <c r="C103" s="2" t="s">
        <v>438</v>
      </c>
      <c r="D103" s="12" t="s">
        <v>64</v>
      </c>
      <c r="E103" s="102">
        <v>244.08</v>
      </c>
      <c r="F103" s="244"/>
    </row>
    <row r="104" spans="2:6" ht="25.5" customHeight="1" x14ac:dyDescent="0.25">
      <c r="B104" s="44" t="s">
        <v>48</v>
      </c>
      <c r="C104" s="47" t="s">
        <v>49</v>
      </c>
      <c r="D104" s="12" t="s">
        <v>154</v>
      </c>
      <c r="E104" s="102">
        <v>247.63</v>
      </c>
      <c r="F104" s="244"/>
    </row>
    <row r="105" spans="2:6" ht="22.5" customHeight="1" x14ac:dyDescent="0.25">
      <c r="B105" s="44" t="s">
        <v>1184</v>
      </c>
      <c r="C105" s="18" t="s">
        <v>445</v>
      </c>
      <c r="D105" s="12" t="s">
        <v>1186</v>
      </c>
      <c r="E105" s="102">
        <v>258.32</v>
      </c>
      <c r="F105" s="244"/>
    </row>
    <row r="106" spans="2:6" ht="38.25" customHeight="1" x14ac:dyDescent="0.25">
      <c r="B106" s="44" t="s">
        <v>1185</v>
      </c>
      <c r="C106" s="18" t="s">
        <v>445</v>
      </c>
      <c r="D106" s="12" t="s">
        <v>1186</v>
      </c>
      <c r="E106" s="102">
        <v>340.49</v>
      </c>
      <c r="F106" s="244"/>
    </row>
    <row r="107" spans="2:6" ht="36" customHeight="1" x14ac:dyDescent="0.25">
      <c r="B107" s="44" t="s">
        <v>1198</v>
      </c>
      <c r="C107" s="18" t="s">
        <v>445</v>
      </c>
      <c r="D107" s="12" t="s">
        <v>1186</v>
      </c>
      <c r="E107" s="102">
        <v>347.4</v>
      </c>
      <c r="F107" s="244"/>
    </row>
    <row r="108" spans="2:6" ht="22.5" customHeight="1" x14ac:dyDescent="0.25">
      <c r="B108" s="44" t="s">
        <v>980</v>
      </c>
      <c r="C108" s="18" t="s">
        <v>445</v>
      </c>
      <c r="D108" s="12" t="s">
        <v>981</v>
      </c>
      <c r="E108" s="102">
        <v>276.39</v>
      </c>
      <c r="F108" s="244"/>
    </row>
    <row r="109" spans="2:6" ht="22.5" customHeight="1" x14ac:dyDescent="0.25">
      <c r="B109" s="44" t="s">
        <v>644</v>
      </c>
      <c r="C109" s="18" t="s">
        <v>445</v>
      </c>
      <c r="D109" s="12" t="s">
        <v>645</v>
      </c>
      <c r="E109" s="102">
        <v>288.24</v>
      </c>
      <c r="F109" s="244"/>
    </row>
    <row r="110" spans="2:6" ht="22.5" customHeight="1" x14ac:dyDescent="0.25">
      <c r="B110" s="44" t="s">
        <v>824</v>
      </c>
      <c r="C110" s="18" t="s">
        <v>445</v>
      </c>
      <c r="D110" s="12" t="s">
        <v>825</v>
      </c>
      <c r="E110" s="102">
        <v>306.91000000000003</v>
      </c>
      <c r="F110" s="244"/>
    </row>
    <row r="111" spans="2:6" ht="36" customHeight="1" x14ac:dyDescent="0.25">
      <c r="B111" s="44" t="s">
        <v>1197</v>
      </c>
      <c r="C111" s="18" t="s">
        <v>445</v>
      </c>
      <c r="D111" s="12"/>
      <c r="E111" s="102">
        <v>299.20999999999998</v>
      </c>
      <c r="F111" s="244"/>
    </row>
    <row r="112" spans="2:6" ht="25.5" customHeight="1" x14ac:dyDescent="0.25">
      <c r="B112" s="44" t="s">
        <v>489</v>
      </c>
      <c r="C112" s="18" t="s">
        <v>445</v>
      </c>
      <c r="D112" s="12" t="s">
        <v>1035</v>
      </c>
      <c r="E112" s="102">
        <v>317.12</v>
      </c>
      <c r="F112" s="244"/>
    </row>
    <row r="113" spans="1:6" ht="31.5" customHeight="1" x14ac:dyDescent="0.25">
      <c r="B113" s="44" t="s">
        <v>249</v>
      </c>
      <c r="C113" s="18" t="s">
        <v>445</v>
      </c>
      <c r="D113" s="12"/>
      <c r="E113" s="102">
        <v>327.57</v>
      </c>
      <c r="F113" s="244"/>
    </row>
    <row r="114" spans="1:6" ht="27" customHeight="1" x14ac:dyDescent="0.25">
      <c r="B114" s="44" t="s">
        <v>456</v>
      </c>
      <c r="C114" s="18" t="s">
        <v>445</v>
      </c>
      <c r="D114" s="12" t="s">
        <v>365</v>
      </c>
      <c r="E114" s="102">
        <v>348.15</v>
      </c>
      <c r="F114" s="244"/>
    </row>
    <row r="115" spans="1:6" ht="27.75" customHeight="1" x14ac:dyDescent="0.25">
      <c r="B115" s="44" t="s">
        <v>657</v>
      </c>
      <c r="C115" s="18" t="s">
        <v>445</v>
      </c>
      <c r="D115" s="12" t="s">
        <v>727</v>
      </c>
      <c r="E115" s="102">
        <v>358.04</v>
      </c>
      <c r="F115" s="244"/>
    </row>
    <row r="116" spans="1:6" ht="27.75" customHeight="1" x14ac:dyDescent="0.25">
      <c r="B116" s="44" t="s">
        <v>1025</v>
      </c>
      <c r="C116" s="18" t="s">
        <v>445</v>
      </c>
      <c r="D116" s="12" t="s">
        <v>951</v>
      </c>
      <c r="E116" s="102">
        <v>384.91</v>
      </c>
      <c r="F116" s="244"/>
    </row>
    <row r="117" spans="1:6" ht="27.75" customHeight="1" x14ac:dyDescent="0.25">
      <c r="B117" s="44" t="s">
        <v>1026</v>
      </c>
      <c r="C117" s="18" t="s">
        <v>445</v>
      </c>
      <c r="D117" s="12" t="s">
        <v>951</v>
      </c>
      <c r="E117" s="102">
        <v>505.46</v>
      </c>
      <c r="F117" s="244"/>
    </row>
    <row r="118" spans="1:6" ht="37.5" customHeight="1" x14ac:dyDescent="0.25">
      <c r="B118" s="44" t="s">
        <v>343</v>
      </c>
      <c r="C118" s="47" t="s">
        <v>342</v>
      </c>
      <c r="D118" s="12" t="s">
        <v>154</v>
      </c>
      <c r="E118" s="102">
        <v>468.97</v>
      </c>
      <c r="F118" s="244"/>
    </row>
    <row r="119" spans="1:6" ht="30" customHeight="1" x14ac:dyDescent="0.25">
      <c r="B119" s="44" t="s">
        <v>486</v>
      </c>
      <c r="C119" s="47" t="s">
        <v>29</v>
      </c>
      <c r="D119" s="12" t="s">
        <v>728</v>
      </c>
      <c r="E119" s="102">
        <v>610.41</v>
      </c>
      <c r="F119" s="244"/>
    </row>
    <row r="120" spans="1:6" ht="21.75" customHeight="1" x14ac:dyDescent="0.25">
      <c r="B120" s="44" t="s">
        <v>250</v>
      </c>
      <c r="C120" s="47" t="s">
        <v>14</v>
      </c>
      <c r="D120" s="12" t="s">
        <v>728</v>
      </c>
      <c r="E120" s="102">
        <v>746.05</v>
      </c>
      <c r="F120" s="244"/>
    </row>
    <row r="121" spans="1:6" ht="30.75" customHeight="1" x14ac:dyDescent="0.25">
      <c r="B121" s="44" t="s">
        <v>169</v>
      </c>
      <c r="C121" s="47" t="s">
        <v>264</v>
      </c>
      <c r="D121" s="12" t="s">
        <v>728</v>
      </c>
      <c r="E121" s="102">
        <v>746.05</v>
      </c>
      <c r="F121" s="244"/>
    </row>
    <row r="122" spans="1:6" ht="30" customHeight="1" x14ac:dyDescent="0.25">
      <c r="B122" s="44" t="s">
        <v>168</v>
      </c>
      <c r="C122" s="47" t="s">
        <v>344</v>
      </c>
      <c r="D122" s="12" t="s">
        <v>728</v>
      </c>
      <c r="E122" s="102">
        <v>884.32</v>
      </c>
      <c r="F122" s="244"/>
    </row>
    <row r="123" spans="1:6" ht="33" customHeight="1" x14ac:dyDescent="0.25">
      <c r="B123" s="44" t="s">
        <v>485</v>
      </c>
      <c r="C123" s="47" t="s">
        <v>427</v>
      </c>
      <c r="D123" s="12" t="s">
        <v>728</v>
      </c>
      <c r="E123" s="102">
        <v>884.32</v>
      </c>
      <c r="F123" s="244"/>
    </row>
    <row r="124" spans="1:6" ht="32.25" customHeight="1" x14ac:dyDescent="0.25">
      <c r="B124" s="44" t="s">
        <v>1181</v>
      </c>
      <c r="C124" s="18" t="s">
        <v>445</v>
      </c>
      <c r="D124" s="12" t="s">
        <v>1182</v>
      </c>
      <c r="E124" s="102">
        <v>347.07</v>
      </c>
      <c r="F124" s="244"/>
    </row>
    <row r="125" spans="1:6" ht="32.25" customHeight="1" x14ac:dyDescent="0.25">
      <c r="A125" s="235"/>
      <c r="B125" s="44" t="s">
        <v>1222</v>
      </c>
      <c r="C125" s="18" t="s">
        <v>445</v>
      </c>
      <c r="D125" s="12"/>
      <c r="E125" s="102">
        <v>321.36</v>
      </c>
      <c r="F125" s="244"/>
    </row>
    <row r="126" spans="1:6" ht="30.75" customHeight="1" x14ac:dyDescent="0.25">
      <c r="B126" s="44" t="s">
        <v>1183</v>
      </c>
      <c r="C126" s="18" t="s">
        <v>445</v>
      </c>
      <c r="D126" s="12" t="s">
        <v>1182</v>
      </c>
      <c r="E126" s="102">
        <v>426.85</v>
      </c>
      <c r="F126" s="244"/>
    </row>
    <row r="127" spans="1:6" ht="25.5" customHeight="1" x14ac:dyDescent="0.25">
      <c r="B127" s="44" t="s">
        <v>721</v>
      </c>
      <c r="C127" s="18" t="s">
        <v>445</v>
      </c>
      <c r="D127" s="12"/>
      <c r="E127" s="102">
        <v>29.22</v>
      </c>
      <c r="F127" s="244"/>
    </row>
    <row r="128" spans="1:6" ht="37.5" customHeight="1" x14ac:dyDescent="0.25">
      <c r="B128" s="44" t="s">
        <v>789</v>
      </c>
      <c r="C128" s="18" t="s">
        <v>445</v>
      </c>
      <c r="D128" s="123" t="s">
        <v>790</v>
      </c>
      <c r="E128" s="102">
        <v>42.71</v>
      </c>
      <c r="F128" s="244"/>
    </row>
    <row r="129" spans="1:6" ht="30" customHeight="1" x14ac:dyDescent="0.25">
      <c r="B129" s="44" t="s">
        <v>971</v>
      </c>
      <c r="C129" s="18" t="s">
        <v>445</v>
      </c>
      <c r="D129" s="12"/>
      <c r="E129" s="102">
        <v>48.06</v>
      </c>
      <c r="F129" s="244"/>
    </row>
    <row r="130" spans="1:6" ht="33.75" customHeight="1" x14ac:dyDescent="0.25">
      <c r="B130" s="44" t="s">
        <v>490</v>
      </c>
      <c r="C130" s="18" t="s">
        <v>445</v>
      </c>
      <c r="D130" s="12"/>
      <c r="E130" s="102">
        <v>49.67</v>
      </c>
      <c r="F130" s="244"/>
    </row>
    <row r="131" spans="1:6" ht="31.5" customHeight="1" x14ac:dyDescent="0.25">
      <c r="B131" s="44" t="s">
        <v>1012</v>
      </c>
      <c r="C131" s="18" t="s">
        <v>445</v>
      </c>
      <c r="D131" s="12"/>
      <c r="E131" s="102">
        <v>60.75</v>
      </c>
      <c r="F131" s="244"/>
    </row>
    <row r="132" spans="1:6" ht="29.25" customHeight="1" x14ac:dyDescent="0.25">
      <c r="B132" s="44" t="s">
        <v>72</v>
      </c>
      <c r="C132" s="18" t="s">
        <v>445</v>
      </c>
      <c r="D132" s="12"/>
      <c r="E132" s="102">
        <v>61.11</v>
      </c>
      <c r="F132" s="244"/>
    </row>
    <row r="133" spans="1:6" ht="27" customHeight="1" x14ac:dyDescent="0.25">
      <c r="B133" s="44" t="s">
        <v>71</v>
      </c>
      <c r="C133" s="18" t="s">
        <v>445</v>
      </c>
      <c r="D133" s="12"/>
      <c r="E133" s="102">
        <v>63.34</v>
      </c>
      <c r="F133" s="244"/>
    </row>
    <row r="134" spans="1:6" ht="35.25" customHeight="1" x14ac:dyDescent="0.25">
      <c r="B134" s="44" t="s">
        <v>954</v>
      </c>
      <c r="C134" s="18" t="s">
        <v>445</v>
      </c>
      <c r="D134" s="12"/>
      <c r="E134" s="102">
        <v>66.8</v>
      </c>
      <c r="F134" s="244"/>
    </row>
    <row r="135" spans="1:6" ht="35.25" customHeight="1" x14ac:dyDescent="0.25">
      <c r="B135" s="44" t="s">
        <v>955</v>
      </c>
      <c r="C135" s="18" t="s">
        <v>445</v>
      </c>
      <c r="D135" s="12"/>
      <c r="E135" s="102">
        <v>76.39</v>
      </c>
      <c r="F135" s="244"/>
    </row>
    <row r="136" spans="1:6" ht="29.25" customHeight="1" x14ac:dyDescent="0.25">
      <c r="B136" s="44" t="s">
        <v>892</v>
      </c>
      <c r="C136" s="18" t="s">
        <v>445</v>
      </c>
      <c r="D136" s="12"/>
      <c r="E136" s="102">
        <v>66.8</v>
      </c>
      <c r="F136" s="244"/>
    </row>
    <row r="137" spans="1:6" ht="35.25" customHeight="1" x14ac:dyDescent="0.25">
      <c r="B137" s="44" t="s">
        <v>962</v>
      </c>
      <c r="C137" s="7" t="s">
        <v>445</v>
      </c>
      <c r="D137" s="12" t="s">
        <v>963</v>
      </c>
      <c r="E137" s="102">
        <v>69.39</v>
      </c>
      <c r="F137" s="244"/>
    </row>
    <row r="138" spans="1:6" ht="28.5" customHeight="1" x14ac:dyDescent="0.25">
      <c r="B138" s="44" t="s">
        <v>1055</v>
      </c>
      <c r="C138" s="18" t="s">
        <v>445</v>
      </c>
      <c r="D138" s="12"/>
      <c r="E138" s="102">
        <v>73.87</v>
      </c>
      <c r="F138" s="244"/>
    </row>
    <row r="139" spans="1:6" ht="23.25" customHeight="1" x14ac:dyDescent="0.25">
      <c r="B139" s="44" t="s">
        <v>414</v>
      </c>
      <c r="C139" s="18" t="s">
        <v>445</v>
      </c>
      <c r="D139" s="12"/>
      <c r="E139" s="102">
        <v>75.930000000000007</v>
      </c>
      <c r="F139" s="244"/>
    </row>
    <row r="140" spans="1:6" ht="31.5" customHeight="1" x14ac:dyDescent="0.25">
      <c r="B140" s="44" t="s">
        <v>70</v>
      </c>
      <c r="C140" s="18" t="s">
        <v>445</v>
      </c>
      <c r="D140" s="12"/>
      <c r="E140" s="102">
        <v>86.88</v>
      </c>
      <c r="F140" s="244"/>
    </row>
    <row r="141" spans="1:6" ht="24.75" customHeight="1" x14ac:dyDescent="0.25">
      <c r="B141" s="44" t="s">
        <v>791</v>
      </c>
      <c r="C141" s="18" t="s">
        <v>445</v>
      </c>
      <c r="D141" s="12" t="s">
        <v>792</v>
      </c>
      <c r="E141" s="102">
        <v>92.99</v>
      </c>
      <c r="F141" s="244"/>
    </row>
    <row r="142" spans="1:6" ht="30" customHeight="1" x14ac:dyDescent="0.25">
      <c r="B142" s="44" t="s">
        <v>1010</v>
      </c>
      <c r="C142" s="18" t="s">
        <v>445</v>
      </c>
      <c r="D142" s="12"/>
      <c r="E142" s="102">
        <v>112.18</v>
      </c>
      <c r="F142" s="244"/>
    </row>
    <row r="143" spans="1:6" ht="30" customHeight="1" x14ac:dyDescent="0.25">
      <c r="B143" s="44" t="s">
        <v>795</v>
      </c>
      <c r="C143" s="18" t="s">
        <v>445</v>
      </c>
      <c r="D143" s="12" t="s">
        <v>796</v>
      </c>
      <c r="E143" s="102">
        <v>113.58</v>
      </c>
      <c r="F143" s="244"/>
    </row>
    <row r="144" spans="1:6" ht="36" customHeight="1" x14ac:dyDescent="0.25">
      <c r="A144" s="118"/>
      <c r="B144" s="44" t="s">
        <v>348</v>
      </c>
      <c r="C144" s="18" t="s">
        <v>445</v>
      </c>
      <c r="D144" s="12"/>
      <c r="E144" s="102">
        <v>117.42</v>
      </c>
      <c r="F144" s="244"/>
    </row>
    <row r="145" spans="1:6" ht="36" hidden="1" customHeight="1" x14ac:dyDescent="0.25">
      <c r="A145" s="118"/>
      <c r="B145" s="44" t="s">
        <v>1199</v>
      </c>
      <c r="C145" s="18" t="s">
        <v>445</v>
      </c>
      <c r="D145" s="12"/>
      <c r="E145" s="102">
        <v>119.23</v>
      </c>
      <c r="F145" s="244"/>
    </row>
    <row r="146" spans="1:6" ht="27.75" customHeight="1" x14ac:dyDescent="0.25">
      <c r="B146" s="44" t="s">
        <v>793</v>
      </c>
      <c r="C146" s="18" t="s">
        <v>445</v>
      </c>
      <c r="D146" s="12" t="s">
        <v>794</v>
      </c>
      <c r="E146" s="102">
        <v>123.02</v>
      </c>
      <c r="F146" s="244"/>
    </row>
    <row r="147" spans="1:6" ht="30.75" customHeight="1" x14ac:dyDescent="0.25">
      <c r="B147" s="44" t="s">
        <v>778</v>
      </c>
      <c r="C147" s="18" t="s">
        <v>445</v>
      </c>
      <c r="D147" s="12"/>
      <c r="E147" s="102">
        <v>124.88</v>
      </c>
      <c r="F147" s="244"/>
    </row>
    <row r="148" spans="1:6" ht="30.75" customHeight="1" x14ac:dyDescent="0.25">
      <c r="B148" s="44" t="s">
        <v>1022</v>
      </c>
      <c r="C148" s="18" t="s">
        <v>445</v>
      </c>
      <c r="D148" s="12"/>
      <c r="E148" s="102">
        <v>136.97</v>
      </c>
      <c r="F148" s="244"/>
    </row>
    <row r="149" spans="1:6" ht="30.75" customHeight="1" x14ac:dyDescent="0.25">
      <c r="B149" s="44" t="s">
        <v>1196</v>
      </c>
      <c r="C149" s="18" t="s">
        <v>445</v>
      </c>
      <c r="D149" s="12"/>
      <c r="E149" s="102">
        <v>166.55</v>
      </c>
      <c r="F149" s="244"/>
    </row>
    <row r="150" spans="1:6" ht="30.75" customHeight="1" x14ac:dyDescent="0.25">
      <c r="B150" s="44" t="s">
        <v>1246</v>
      </c>
      <c r="C150" s="18" t="s">
        <v>445</v>
      </c>
      <c r="D150" s="12"/>
      <c r="E150" s="102">
        <v>166.55</v>
      </c>
      <c r="F150" s="244"/>
    </row>
    <row r="151" spans="1:6" ht="45.75" customHeight="1" x14ac:dyDescent="0.25">
      <c r="B151" s="44" t="s">
        <v>1011</v>
      </c>
      <c r="C151" s="18" t="s">
        <v>445</v>
      </c>
      <c r="D151" s="12"/>
      <c r="E151" s="102">
        <v>209.43</v>
      </c>
      <c r="F151" s="244"/>
    </row>
    <row r="152" spans="1:6" ht="36" customHeight="1" x14ac:dyDescent="0.25">
      <c r="B152" s="44" t="s">
        <v>413</v>
      </c>
      <c r="C152" s="18" t="s">
        <v>445</v>
      </c>
      <c r="D152" s="12" t="s">
        <v>729</v>
      </c>
      <c r="E152" s="102">
        <v>254.61</v>
      </c>
      <c r="F152" s="244"/>
    </row>
    <row r="153" spans="1:6" ht="36" customHeight="1" x14ac:dyDescent="0.25">
      <c r="B153" s="44" t="s">
        <v>614</v>
      </c>
      <c r="C153" s="18" t="s">
        <v>445</v>
      </c>
      <c r="D153" s="12" t="s">
        <v>729</v>
      </c>
      <c r="E153" s="102">
        <v>282.44</v>
      </c>
      <c r="F153" s="244"/>
    </row>
    <row r="154" spans="1:6" ht="36" customHeight="1" x14ac:dyDescent="0.25">
      <c r="B154" s="44" t="s">
        <v>404</v>
      </c>
      <c r="C154" s="2" t="s">
        <v>405</v>
      </c>
      <c r="D154" s="12"/>
      <c r="E154" s="102">
        <v>374.9</v>
      </c>
      <c r="F154" s="244"/>
    </row>
    <row r="155" spans="1:6" ht="26.25" customHeight="1" x14ac:dyDescent="0.25">
      <c r="B155" s="44" t="s">
        <v>782</v>
      </c>
      <c r="C155" s="18" t="s">
        <v>445</v>
      </c>
      <c r="D155" s="12" t="s">
        <v>783</v>
      </c>
      <c r="E155" s="102">
        <v>22.87</v>
      </c>
      <c r="F155" s="244"/>
    </row>
    <row r="156" spans="1:6" ht="31.5" customHeight="1" x14ac:dyDescent="0.25">
      <c r="B156" s="44" t="s">
        <v>781</v>
      </c>
      <c r="C156" s="18" t="s">
        <v>445</v>
      </c>
      <c r="D156" s="12" t="s">
        <v>784</v>
      </c>
      <c r="E156" s="102">
        <v>23.65</v>
      </c>
      <c r="F156" s="244"/>
    </row>
    <row r="157" spans="1:6" ht="29.25" customHeight="1" x14ac:dyDescent="0.25">
      <c r="B157" s="44" t="s">
        <v>684</v>
      </c>
      <c r="C157" s="18" t="s">
        <v>445</v>
      </c>
      <c r="D157" s="12" t="s">
        <v>679</v>
      </c>
      <c r="E157" s="102">
        <v>26.66</v>
      </c>
      <c r="F157" s="244"/>
    </row>
    <row r="158" spans="1:6" ht="29.25" customHeight="1" x14ac:dyDescent="0.25">
      <c r="B158" s="58" t="s">
        <v>1432</v>
      </c>
      <c r="C158" s="18"/>
      <c r="D158" s="12" t="s">
        <v>1437</v>
      </c>
      <c r="E158" s="82">
        <v>19.34</v>
      </c>
      <c r="F158" s="244"/>
    </row>
    <row r="159" spans="1:6" ht="29.25" customHeight="1" x14ac:dyDescent="0.25">
      <c r="B159" s="58" t="s">
        <v>1433</v>
      </c>
      <c r="C159" s="43" t="s">
        <v>1434</v>
      </c>
      <c r="D159" s="12"/>
      <c r="E159" s="82">
        <v>13.18</v>
      </c>
      <c r="F159" s="244"/>
    </row>
    <row r="160" spans="1:6" ht="29.25" customHeight="1" x14ac:dyDescent="0.25">
      <c r="B160" s="58" t="s">
        <v>1435</v>
      </c>
      <c r="C160" s="43" t="s">
        <v>1436</v>
      </c>
      <c r="D160" s="12"/>
      <c r="E160" s="82">
        <v>12.48</v>
      </c>
      <c r="F160" s="244"/>
    </row>
    <row r="161" spans="1:53" ht="21.75" customHeight="1" x14ac:dyDescent="0.25">
      <c r="B161" s="44" t="s">
        <v>138</v>
      </c>
      <c r="C161" s="18" t="s">
        <v>445</v>
      </c>
      <c r="D161" s="12" t="s">
        <v>137</v>
      </c>
      <c r="E161" s="102">
        <v>21.54</v>
      </c>
      <c r="F161" s="244"/>
    </row>
    <row r="162" spans="1:53" ht="34.5" customHeight="1" x14ac:dyDescent="0.25">
      <c r="B162" s="44" t="s">
        <v>1084</v>
      </c>
      <c r="C162" s="18" t="s">
        <v>445</v>
      </c>
      <c r="D162" s="12" t="s">
        <v>1085</v>
      </c>
      <c r="E162" s="102">
        <v>71.2</v>
      </c>
      <c r="F162" s="244"/>
    </row>
    <row r="163" spans="1:53" ht="34.5" customHeight="1" x14ac:dyDescent="0.25">
      <c r="B163" s="44" t="s">
        <v>1241</v>
      </c>
      <c r="C163" s="18" t="s">
        <v>445</v>
      </c>
      <c r="D163" s="12" t="s">
        <v>140</v>
      </c>
      <c r="E163" s="102">
        <v>54.29</v>
      </c>
      <c r="F163" s="244"/>
    </row>
    <row r="164" spans="1:53" ht="20.25" customHeight="1" x14ac:dyDescent="0.25">
      <c r="B164" s="44" t="s">
        <v>139</v>
      </c>
      <c r="C164" s="18" t="s">
        <v>445</v>
      </c>
      <c r="D164" s="12" t="s">
        <v>140</v>
      </c>
      <c r="E164" s="102">
        <v>54.29</v>
      </c>
      <c r="F164" s="244"/>
    </row>
    <row r="165" spans="1:53" ht="21.75" customHeight="1" x14ac:dyDescent="0.25">
      <c r="B165" s="48" t="s">
        <v>141</v>
      </c>
      <c r="C165" s="18" t="s">
        <v>445</v>
      </c>
      <c r="D165" s="12" t="s">
        <v>142</v>
      </c>
      <c r="E165" s="102">
        <v>9.16</v>
      </c>
      <c r="F165" s="245"/>
      <c r="K165" s="242"/>
    </row>
    <row r="166" spans="1:53" ht="27" customHeight="1" x14ac:dyDescent="0.25">
      <c r="B166" s="44" t="s">
        <v>143</v>
      </c>
      <c r="C166" s="18" t="s">
        <v>445</v>
      </c>
      <c r="D166" s="12" t="s">
        <v>144</v>
      </c>
      <c r="E166" s="102">
        <v>13.06</v>
      </c>
      <c r="F166" s="245"/>
      <c r="K166" s="242"/>
    </row>
    <row r="167" spans="1:53" ht="25.5" customHeight="1" x14ac:dyDescent="0.25">
      <c r="B167" s="44" t="s">
        <v>1263</v>
      </c>
      <c r="C167" s="18" t="s">
        <v>445</v>
      </c>
      <c r="D167" s="12" t="s">
        <v>80</v>
      </c>
      <c r="E167" s="102">
        <v>19.5</v>
      </c>
      <c r="F167" s="245"/>
      <c r="K167" s="242"/>
    </row>
    <row r="168" spans="1:53" ht="19.5" customHeight="1" x14ac:dyDescent="0.25">
      <c r="B168" s="48" t="s">
        <v>345</v>
      </c>
      <c r="C168" s="2" t="s">
        <v>346</v>
      </c>
      <c r="D168" s="12" t="s">
        <v>347</v>
      </c>
      <c r="E168" s="102">
        <v>26.96</v>
      </c>
      <c r="F168" s="245"/>
      <c r="K168" s="242"/>
    </row>
    <row r="169" spans="1:53" ht="19.5" customHeight="1" x14ac:dyDescent="0.25">
      <c r="B169" s="48" t="s">
        <v>664</v>
      </c>
      <c r="C169" s="2" t="s">
        <v>289</v>
      </c>
      <c r="D169" s="12" t="s">
        <v>347</v>
      </c>
      <c r="E169" s="102">
        <v>30.37</v>
      </c>
      <c r="F169" s="245"/>
      <c r="K169" s="242"/>
    </row>
    <row r="170" spans="1:53" ht="19.5" customHeight="1" x14ac:dyDescent="0.25">
      <c r="B170" s="48" t="s">
        <v>1124</v>
      </c>
      <c r="C170" s="18" t="s">
        <v>445</v>
      </c>
      <c r="D170" s="12" t="s">
        <v>1125</v>
      </c>
      <c r="E170" s="102">
        <v>39.76</v>
      </c>
      <c r="F170" s="245"/>
    </row>
    <row r="171" spans="1:53" ht="34.5" customHeight="1" x14ac:dyDescent="0.25">
      <c r="B171" s="44" t="s">
        <v>1242</v>
      </c>
      <c r="C171" s="18" t="s">
        <v>445</v>
      </c>
      <c r="D171" s="12" t="s">
        <v>1215</v>
      </c>
      <c r="E171" s="102">
        <v>49.02</v>
      </c>
      <c r="F171" s="245"/>
    </row>
    <row r="172" spans="1:53" s="51" customFormat="1" ht="36.75" customHeight="1" x14ac:dyDescent="0.25">
      <c r="B172" s="44" t="s">
        <v>1217</v>
      </c>
      <c r="C172" s="18" t="s">
        <v>445</v>
      </c>
      <c r="D172" s="12" t="s">
        <v>1215</v>
      </c>
      <c r="E172" s="102">
        <v>49.02</v>
      </c>
      <c r="F172" s="245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  <c r="AE172" s="53"/>
      <c r="AF172" s="53"/>
      <c r="AG172" s="53"/>
      <c r="AH172" s="53"/>
      <c r="AI172" s="53"/>
      <c r="AJ172" s="53"/>
      <c r="AK172" s="53"/>
      <c r="AL172" s="53"/>
      <c r="AM172" s="53"/>
      <c r="AN172" s="53"/>
      <c r="AO172" s="53"/>
      <c r="AP172" s="53"/>
      <c r="AQ172" s="53"/>
      <c r="AR172" s="53"/>
      <c r="AS172" s="53"/>
      <c r="AT172" s="53"/>
      <c r="AU172" s="53"/>
      <c r="AV172" s="53"/>
      <c r="AW172" s="53"/>
      <c r="AX172" s="53"/>
      <c r="AY172" s="53"/>
      <c r="AZ172" s="53"/>
      <c r="BA172" s="53"/>
    </row>
    <row r="173" spans="1:53" ht="21.75" customHeight="1" x14ac:dyDescent="0.25">
      <c r="A173" s="72"/>
      <c r="B173" s="48" t="s">
        <v>334</v>
      </c>
      <c r="C173" s="18" t="s">
        <v>445</v>
      </c>
      <c r="D173" s="12" t="s">
        <v>240</v>
      </c>
      <c r="E173" s="102">
        <v>55.44</v>
      </c>
      <c r="F173" s="245"/>
    </row>
    <row r="174" spans="1:53" ht="21.75" customHeight="1" x14ac:dyDescent="0.25">
      <c r="A174" s="72"/>
      <c r="B174" s="48" t="s">
        <v>335</v>
      </c>
      <c r="C174" s="18" t="s">
        <v>445</v>
      </c>
      <c r="D174" s="12" t="s">
        <v>241</v>
      </c>
      <c r="E174" s="102">
        <v>59.69</v>
      </c>
      <c r="F174" s="245"/>
    </row>
    <row r="175" spans="1:53" ht="21.75" customHeight="1" x14ac:dyDescent="0.25">
      <c r="A175" s="72"/>
      <c r="B175" s="48" t="s">
        <v>145</v>
      </c>
      <c r="C175" s="18" t="s">
        <v>445</v>
      </c>
      <c r="D175" s="12" t="s">
        <v>317</v>
      </c>
      <c r="E175" s="102">
        <v>59.69</v>
      </c>
      <c r="F175" s="245"/>
    </row>
    <row r="176" spans="1:53" ht="21.75" customHeight="1" x14ac:dyDescent="0.25">
      <c r="A176" s="53"/>
      <c r="B176" s="48" t="s">
        <v>160</v>
      </c>
      <c r="C176" s="18" t="s">
        <v>445</v>
      </c>
      <c r="D176" s="12" t="s">
        <v>316</v>
      </c>
      <c r="E176" s="102">
        <v>61.18</v>
      </c>
      <c r="F176" s="245"/>
    </row>
    <row r="177" spans="1:8" ht="21.75" customHeight="1" x14ac:dyDescent="0.25">
      <c r="B177" s="48" t="s">
        <v>4</v>
      </c>
      <c r="C177" s="18" t="s">
        <v>445</v>
      </c>
      <c r="D177" s="12" t="s">
        <v>315</v>
      </c>
      <c r="E177" s="102">
        <v>61.18</v>
      </c>
      <c r="F177" s="245"/>
    </row>
    <row r="178" spans="1:8" ht="30.75" customHeight="1" x14ac:dyDescent="0.25">
      <c r="A178" s="72"/>
      <c r="B178" s="44" t="s">
        <v>631</v>
      </c>
      <c r="C178" s="18" t="s">
        <v>445</v>
      </c>
      <c r="D178" s="12" t="s">
        <v>415</v>
      </c>
      <c r="E178" s="102">
        <v>80.12</v>
      </c>
      <c r="F178" s="245"/>
    </row>
    <row r="179" spans="1:8" ht="31.5" customHeight="1" x14ac:dyDescent="0.25">
      <c r="B179" s="38" t="s">
        <v>655</v>
      </c>
      <c r="C179" s="18" t="s">
        <v>445</v>
      </c>
      <c r="D179" s="20" t="s">
        <v>656</v>
      </c>
      <c r="E179" s="102">
        <v>79.58</v>
      </c>
      <c r="F179" s="245"/>
    </row>
    <row r="180" spans="1:8" ht="18" x14ac:dyDescent="0.25">
      <c r="B180" s="37" t="s">
        <v>821</v>
      </c>
      <c r="C180" s="18" t="s">
        <v>445</v>
      </c>
      <c r="D180" s="20" t="s">
        <v>735</v>
      </c>
      <c r="E180" s="102">
        <v>69.28</v>
      </c>
      <c r="F180" s="245"/>
    </row>
    <row r="181" spans="1:8" ht="18" x14ac:dyDescent="0.25">
      <c r="B181" s="37" t="s">
        <v>965</v>
      </c>
      <c r="C181" s="18" t="s">
        <v>445</v>
      </c>
      <c r="D181" s="20" t="s">
        <v>822</v>
      </c>
      <c r="E181" s="102">
        <v>73.569999999999993</v>
      </c>
      <c r="F181" s="245"/>
    </row>
    <row r="182" spans="1:8" ht="30.75" x14ac:dyDescent="0.25">
      <c r="B182" s="44" t="s">
        <v>1123</v>
      </c>
      <c r="C182" s="57" t="s">
        <v>1122</v>
      </c>
      <c r="D182" s="123" t="s">
        <v>922</v>
      </c>
      <c r="E182" s="102">
        <v>4.49</v>
      </c>
      <c r="F182" s="245"/>
    </row>
    <row r="183" spans="1:8" ht="35.25" customHeight="1" x14ac:dyDescent="0.25">
      <c r="B183" s="44" t="s">
        <v>87</v>
      </c>
      <c r="C183" s="18" t="s">
        <v>445</v>
      </c>
      <c r="D183" s="123" t="s">
        <v>923</v>
      </c>
      <c r="E183" s="102">
        <v>5.19</v>
      </c>
      <c r="F183" s="245"/>
    </row>
    <row r="184" spans="1:8" ht="36.75" customHeight="1" x14ac:dyDescent="0.25">
      <c r="B184" s="44" t="s">
        <v>86</v>
      </c>
      <c r="C184" s="18" t="s">
        <v>445</v>
      </c>
      <c r="D184" s="123" t="s">
        <v>925</v>
      </c>
      <c r="E184" s="102">
        <v>6.43</v>
      </c>
      <c r="F184" s="245"/>
    </row>
    <row r="185" spans="1:8" ht="35.25" customHeight="1" x14ac:dyDescent="0.25">
      <c r="B185" s="44" t="s">
        <v>979</v>
      </c>
      <c r="C185" s="18" t="s">
        <v>445</v>
      </c>
      <c r="D185" s="123" t="s">
        <v>924</v>
      </c>
      <c r="E185" s="102">
        <v>10.55</v>
      </c>
      <c r="F185" s="245"/>
    </row>
    <row r="186" spans="1:8" ht="18.75" customHeight="1" x14ac:dyDescent="0.25">
      <c r="B186" s="44" t="s">
        <v>386</v>
      </c>
      <c r="C186" s="10" t="s">
        <v>387</v>
      </c>
      <c r="D186" s="12"/>
      <c r="E186" s="102">
        <v>178.79</v>
      </c>
      <c r="F186" s="245"/>
    </row>
    <row r="187" spans="1:8" ht="21" customHeight="1" x14ac:dyDescent="0.25">
      <c r="B187" s="44" t="s">
        <v>5</v>
      </c>
      <c r="C187" s="10" t="s">
        <v>353</v>
      </c>
      <c r="D187" s="12"/>
      <c r="E187" s="102">
        <v>334.06</v>
      </c>
      <c r="F187" s="245"/>
      <c r="H187" s="243"/>
    </row>
    <row r="188" spans="1:8" ht="18" x14ac:dyDescent="0.25">
      <c r="B188" s="97" t="s">
        <v>600</v>
      </c>
      <c r="C188" s="2"/>
      <c r="D188" s="124" t="s">
        <v>921</v>
      </c>
      <c r="E188" s="102">
        <v>6.6</v>
      </c>
      <c r="F188" s="245"/>
    </row>
    <row r="189" spans="1:8" ht="18" x14ac:dyDescent="0.25">
      <c r="B189" s="48" t="s">
        <v>1021</v>
      </c>
      <c r="C189" s="2"/>
      <c r="D189" s="12" t="s">
        <v>915</v>
      </c>
      <c r="E189" s="102">
        <v>5.12</v>
      </c>
      <c r="F189" s="245"/>
    </row>
    <row r="190" spans="1:8" ht="18" x14ac:dyDescent="0.25">
      <c r="B190" s="48" t="s">
        <v>312</v>
      </c>
      <c r="C190" s="2"/>
      <c r="D190" s="12" t="s">
        <v>914</v>
      </c>
      <c r="E190" s="102">
        <v>6.15</v>
      </c>
      <c r="F190" s="245"/>
    </row>
    <row r="191" spans="1:8" ht="18" x14ac:dyDescent="0.25">
      <c r="B191" s="48" t="s">
        <v>313</v>
      </c>
      <c r="C191" s="2"/>
      <c r="D191" s="12" t="s">
        <v>915</v>
      </c>
      <c r="E191" s="102">
        <v>7.75</v>
      </c>
      <c r="F191" s="245"/>
    </row>
    <row r="192" spans="1:8" ht="18" x14ac:dyDescent="0.25">
      <c r="B192" s="48" t="s">
        <v>163</v>
      </c>
      <c r="C192" s="2"/>
      <c r="D192" s="12" t="s">
        <v>916</v>
      </c>
      <c r="E192" s="102">
        <v>9.6300000000000008</v>
      </c>
      <c r="F192" s="245"/>
    </row>
    <row r="193" spans="2:6" ht="18" x14ac:dyDescent="0.25">
      <c r="B193" s="48" t="s">
        <v>314</v>
      </c>
      <c r="C193" s="2"/>
      <c r="D193" s="12" t="s">
        <v>917</v>
      </c>
      <c r="E193" s="102">
        <v>14.18</v>
      </c>
      <c r="F193" s="245"/>
    </row>
    <row r="194" spans="2:6" ht="18" x14ac:dyDescent="0.25">
      <c r="B194" s="48" t="s">
        <v>266</v>
      </c>
      <c r="C194" s="2"/>
      <c r="D194" s="12" t="s">
        <v>904</v>
      </c>
      <c r="E194" s="102">
        <v>9.6300000000000008</v>
      </c>
      <c r="F194" s="245"/>
    </row>
    <row r="195" spans="2:6" ht="18" x14ac:dyDescent="0.25">
      <c r="B195" s="48" t="s">
        <v>271</v>
      </c>
      <c r="C195" s="2"/>
      <c r="D195" s="12" t="s">
        <v>918</v>
      </c>
      <c r="E195" s="102">
        <v>8.92</v>
      </c>
      <c r="F195" s="245"/>
    </row>
    <row r="196" spans="2:6" ht="18" x14ac:dyDescent="0.25">
      <c r="B196" s="48" t="s">
        <v>967</v>
      </c>
      <c r="C196" s="2"/>
      <c r="D196" s="12" t="s">
        <v>968</v>
      </c>
      <c r="E196" s="102">
        <v>7.88</v>
      </c>
      <c r="F196" s="245"/>
    </row>
    <row r="197" spans="2:6" ht="18" x14ac:dyDescent="0.25">
      <c r="B197" s="48" t="s">
        <v>267</v>
      </c>
      <c r="C197" s="2"/>
      <c r="D197" s="12" t="s">
        <v>919</v>
      </c>
      <c r="E197" s="102">
        <v>8.92</v>
      </c>
      <c r="F197" s="245"/>
    </row>
    <row r="198" spans="2:6" ht="18" x14ac:dyDescent="0.25">
      <c r="B198" s="48" t="s">
        <v>164</v>
      </c>
      <c r="C198" s="2"/>
      <c r="D198" s="12" t="s">
        <v>920</v>
      </c>
      <c r="E198" s="102">
        <v>9.1999999999999993</v>
      </c>
      <c r="F198" s="245"/>
    </row>
    <row r="199" spans="2:6" ht="18" x14ac:dyDescent="0.25">
      <c r="B199" s="48" t="s">
        <v>311</v>
      </c>
      <c r="C199" s="2"/>
      <c r="D199" s="12" t="s">
        <v>910</v>
      </c>
      <c r="E199" s="102">
        <v>9.6300000000000008</v>
      </c>
      <c r="F199" s="245"/>
    </row>
    <row r="200" spans="2:6" ht="18" x14ac:dyDescent="0.25">
      <c r="B200" s="48" t="s">
        <v>6</v>
      </c>
      <c r="C200" s="2"/>
      <c r="D200" s="12" t="s">
        <v>906</v>
      </c>
      <c r="E200" s="102">
        <v>10.94</v>
      </c>
      <c r="F200" s="245"/>
    </row>
    <row r="201" spans="2:6" ht="18" x14ac:dyDescent="0.25">
      <c r="B201" s="48" t="s">
        <v>7</v>
      </c>
      <c r="C201" s="2"/>
      <c r="D201" s="12" t="s">
        <v>911</v>
      </c>
      <c r="E201" s="102">
        <v>11.09</v>
      </c>
      <c r="F201" s="245"/>
    </row>
    <row r="202" spans="2:6" ht="18" x14ac:dyDescent="0.25">
      <c r="B202" s="48" t="s">
        <v>268</v>
      </c>
      <c r="C202" s="2"/>
      <c r="D202" s="12" t="s">
        <v>912</v>
      </c>
      <c r="E202" s="102">
        <v>17.52</v>
      </c>
      <c r="F202" s="245"/>
    </row>
    <row r="203" spans="2:6" ht="18" x14ac:dyDescent="0.25">
      <c r="B203" s="48" t="s">
        <v>269</v>
      </c>
      <c r="C203" s="2"/>
      <c r="D203" s="12" t="s">
        <v>913</v>
      </c>
      <c r="E203" s="102">
        <v>15.83</v>
      </c>
      <c r="F203" s="245"/>
    </row>
    <row r="204" spans="2:6" ht="18" x14ac:dyDescent="0.25">
      <c r="B204" s="48" t="s">
        <v>11</v>
      </c>
      <c r="C204" s="2"/>
      <c r="D204" s="12" t="s">
        <v>909</v>
      </c>
      <c r="E204" s="102">
        <v>14.31</v>
      </c>
      <c r="F204" s="245"/>
    </row>
    <row r="205" spans="2:6" ht="18" x14ac:dyDescent="0.25">
      <c r="B205" s="48" t="s">
        <v>270</v>
      </c>
      <c r="C205" s="2"/>
      <c r="D205" s="12" t="s">
        <v>908</v>
      </c>
      <c r="E205" s="102">
        <v>36.46</v>
      </c>
      <c r="F205" s="245"/>
    </row>
    <row r="206" spans="2:6" ht="33.75" customHeight="1" x14ac:dyDescent="0.25">
      <c r="B206" s="44" t="s">
        <v>867</v>
      </c>
      <c r="C206" s="2"/>
      <c r="D206" s="12" t="s">
        <v>865</v>
      </c>
      <c r="E206" s="102">
        <v>10.94</v>
      </c>
      <c r="F206" s="245"/>
    </row>
    <row r="207" spans="2:6" ht="30.75" x14ac:dyDescent="0.25">
      <c r="B207" s="44" t="s">
        <v>864</v>
      </c>
      <c r="C207" s="2"/>
      <c r="D207" s="12" t="s">
        <v>863</v>
      </c>
      <c r="E207" s="102">
        <v>10.65</v>
      </c>
      <c r="F207" s="245"/>
    </row>
    <row r="208" spans="2:6" ht="17.25" customHeight="1" x14ac:dyDescent="0.25">
      <c r="B208" s="48" t="s">
        <v>1112</v>
      </c>
      <c r="C208" s="2"/>
      <c r="D208" s="12" t="s">
        <v>906</v>
      </c>
      <c r="E208" s="102">
        <v>10.94</v>
      </c>
      <c r="F208" s="245"/>
    </row>
    <row r="209" spans="2:6" ht="17.25" customHeight="1" x14ac:dyDescent="0.25">
      <c r="B209" s="48" t="s">
        <v>1113</v>
      </c>
      <c r="C209" s="2"/>
      <c r="D209" s="12" t="s">
        <v>907</v>
      </c>
      <c r="E209" s="102">
        <v>11.67</v>
      </c>
      <c r="F209" s="245"/>
    </row>
    <row r="210" spans="2:6" ht="17.25" customHeight="1" x14ac:dyDescent="0.25">
      <c r="B210" s="48" t="s">
        <v>174</v>
      </c>
      <c r="C210" s="2"/>
      <c r="D210" s="12" t="s">
        <v>904</v>
      </c>
      <c r="E210" s="102">
        <v>9.6300000000000008</v>
      </c>
      <c r="F210" s="245"/>
    </row>
    <row r="211" spans="2:6" ht="17.25" customHeight="1" x14ac:dyDescent="0.25">
      <c r="B211" s="48" t="s">
        <v>175</v>
      </c>
      <c r="C211" s="2"/>
      <c r="D211" s="12" t="s">
        <v>905</v>
      </c>
      <c r="E211" s="102">
        <v>9.0500000000000007</v>
      </c>
      <c r="F211" s="245"/>
    </row>
    <row r="212" spans="2:6" ht="18" customHeight="1" x14ac:dyDescent="0.25">
      <c r="B212" s="48" t="s">
        <v>172</v>
      </c>
      <c r="C212" s="2"/>
      <c r="D212" s="12" t="s">
        <v>902</v>
      </c>
      <c r="E212" s="102">
        <v>10.39</v>
      </c>
      <c r="F212" s="245"/>
    </row>
    <row r="213" spans="2:6" ht="18.75" customHeight="1" x14ac:dyDescent="0.25">
      <c r="B213" s="48" t="s">
        <v>173</v>
      </c>
      <c r="C213" s="2"/>
      <c r="D213" s="12" t="s">
        <v>903</v>
      </c>
      <c r="E213" s="102">
        <v>10.61</v>
      </c>
      <c r="F213" s="245"/>
    </row>
    <row r="214" spans="2:6" ht="30.75" x14ac:dyDescent="0.25">
      <c r="B214" s="44" t="s">
        <v>862</v>
      </c>
      <c r="C214" s="2"/>
      <c r="D214" s="12" t="s">
        <v>866</v>
      </c>
      <c r="E214" s="102">
        <v>11.09</v>
      </c>
      <c r="F214" s="245"/>
    </row>
    <row r="215" spans="2:6" ht="15" customHeight="1" x14ac:dyDescent="0.25">
      <c r="B215" s="80"/>
      <c r="C215" s="47"/>
      <c r="D215" s="20"/>
      <c r="E215" s="102"/>
      <c r="F215" s="245"/>
    </row>
    <row r="216" spans="2:6" ht="18" x14ac:dyDescent="0.25">
      <c r="B216" s="87" t="s">
        <v>884</v>
      </c>
      <c r="C216" s="2"/>
      <c r="D216" s="12" t="s">
        <v>881</v>
      </c>
      <c r="E216" s="102">
        <v>21.04</v>
      </c>
      <c r="F216" s="245"/>
    </row>
    <row r="217" spans="2:6" ht="18" x14ac:dyDescent="0.25">
      <c r="B217" s="87" t="s">
        <v>883</v>
      </c>
      <c r="C217" s="2"/>
      <c r="D217" s="12" t="s">
        <v>882</v>
      </c>
      <c r="E217" s="102">
        <v>21.04</v>
      </c>
      <c r="F217" s="245"/>
    </row>
    <row r="218" spans="2:6" ht="18" x14ac:dyDescent="0.25">
      <c r="B218" s="48" t="s">
        <v>8</v>
      </c>
      <c r="C218" s="2"/>
      <c r="D218" s="12" t="s">
        <v>900</v>
      </c>
      <c r="E218" s="102">
        <v>32.950000000000003</v>
      </c>
      <c r="F218" s="245"/>
    </row>
    <row r="219" spans="2:6" ht="18" x14ac:dyDescent="0.25">
      <c r="B219" s="44" t="s">
        <v>352</v>
      </c>
      <c r="C219" s="2"/>
      <c r="D219" s="123" t="s">
        <v>901</v>
      </c>
      <c r="E219" s="102">
        <v>46.35</v>
      </c>
      <c r="F219" s="245"/>
    </row>
    <row r="220" spans="2:6" ht="18" x14ac:dyDescent="0.25">
      <c r="B220" s="48" t="s">
        <v>830</v>
      </c>
      <c r="C220" s="2"/>
      <c r="D220" s="12" t="s">
        <v>832</v>
      </c>
      <c r="E220" s="102">
        <v>49.62</v>
      </c>
      <c r="F220" s="245"/>
    </row>
    <row r="221" spans="2:6" ht="18" x14ac:dyDescent="0.25">
      <c r="B221" s="48" t="s">
        <v>894</v>
      </c>
      <c r="C221" s="2"/>
      <c r="D221" s="12" t="s">
        <v>895</v>
      </c>
      <c r="E221" s="102">
        <v>53.31</v>
      </c>
      <c r="F221" s="245"/>
    </row>
    <row r="222" spans="2:6" ht="18" x14ac:dyDescent="0.25">
      <c r="B222" s="48" t="s">
        <v>1088</v>
      </c>
      <c r="C222" s="2"/>
      <c r="D222" s="12" t="s">
        <v>1083</v>
      </c>
      <c r="E222" s="102">
        <v>83.46</v>
      </c>
      <c r="F222" s="245"/>
    </row>
    <row r="223" spans="2:6" ht="18" x14ac:dyDescent="0.25">
      <c r="B223" s="48" t="s">
        <v>834</v>
      </c>
      <c r="C223" s="2"/>
      <c r="D223" s="12" t="s">
        <v>898</v>
      </c>
      <c r="E223" s="102">
        <v>86.14</v>
      </c>
      <c r="F223" s="245"/>
    </row>
    <row r="224" spans="2:6" ht="18" x14ac:dyDescent="0.25">
      <c r="B224" s="44" t="s">
        <v>362</v>
      </c>
      <c r="C224" s="2"/>
      <c r="D224" s="12" t="s">
        <v>899</v>
      </c>
      <c r="E224" s="102">
        <v>86.86</v>
      </c>
      <c r="F224" s="245"/>
    </row>
    <row r="225" spans="2:6" ht="32.25" customHeight="1" x14ac:dyDescent="0.25">
      <c r="B225" s="44" t="s">
        <v>716</v>
      </c>
      <c r="C225" s="2"/>
      <c r="D225" s="123" t="s">
        <v>926</v>
      </c>
      <c r="E225" s="102">
        <v>10.98</v>
      </c>
      <c r="F225" s="245"/>
    </row>
    <row r="226" spans="2:6" ht="31.5" customHeight="1" x14ac:dyDescent="0.25">
      <c r="B226" s="44" t="s">
        <v>717</v>
      </c>
      <c r="C226" s="2"/>
      <c r="D226" s="123" t="s">
        <v>940</v>
      </c>
      <c r="E226" s="102">
        <v>11.92</v>
      </c>
      <c r="F226" s="245"/>
    </row>
    <row r="227" spans="2:6" ht="18" x14ac:dyDescent="0.25">
      <c r="B227" s="48" t="s">
        <v>1126</v>
      </c>
      <c r="C227" s="2"/>
      <c r="D227" s="12" t="s">
        <v>1127</v>
      </c>
      <c r="E227" s="102">
        <v>23.95</v>
      </c>
      <c r="F227" s="245"/>
    </row>
    <row r="228" spans="2:6" ht="18" x14ac:dyDescent="0.25">
      <c r="B228" s="48" t="s">
        <v>1266</v>
      </c>
      <c r="C228" s="2"/>
      <c r="D228" s="12" t="s">
        <v>1127</v>
      </c>
      <c r="E228" s="102">
        <v>24.07</v>
      </c>
      <c r="F228" s="245"/>
    </row>
    <row r="229" spans="2:6" ht="18" x14ac:dyDescent="0.25">
      <c r="B229" s="48" t="s">
        <v>423</v>
      </c>
      <c r="C229" s="2"/>
      <c r="D229" s="12" t="s">
        <v>927</v>
      </c>
      <c r="E229" s="102">
        <v>25.51</v>
      </c>
      <c r="F229" s="245"/>
    </row>
    <row r="230" spans="2:6" ht="18" x14ac:dyDescent="0.25">
      <c r="B230" s="48" t="s">
        <v>422</v>
      </c>
      <c r="C230" s="2"/>
      <c r="D230" s="12" t="s">
        <v>928</v>
      </c>
      <c r="E230" s="102">
        <v>29.16</v>
      </c>
      <c r="F230" s="245"/>
    </row>
    <row r="231" spans="2:6" ht="18" x14ac:dyDescent="0.25">
      <c r="B231" s="48" t="s">
        <v>406</v>
      </c>
      <c r="C231" s="2"/>
      <c r="D231" s="12" t="s">
        <v>929</v>
      </c>
      <c r="E231" s="102">
        <v>37.89</v>
      </c>
      <c r="F231" s="245"/>
    </row>
    <row r="232" spans="2:6" ht="18" x14ac:dyDescent="0.25">
      <c r="B232" s="48" t="s">
        <v>454</v>
      </c>
      <c r="C232" s="2"/>
      <c r="D232" s="12" t="s">
        <v>930</v>
      </c>
      <c r="E232" s="102">
        <v>35.130000000000003</v>
      </c>
      <c r="F232" s="245"/>
    </row>
    <row r="233" spans="2:6" ht="18" x14ac:dyDescent="0.25">
      <c r="B233" s="48" t="s">
        <v>627</v>
      </c>
      <c r="C233" s="2"/>
      <c r="D233" s="12" t="s">
        <v>931</v>
      </c>
      <c r="E233" s="102">
        <v>60.04</v>
      </c>
      <c r="F233" s="245"/>
    </row>
    <row r="234" spans="2:6" ht="18" x14ac:dyDescent="0.25">
      <c r="B234" s="48" t="s">
        <v>982</v>
      </c>
      <c r="C234" s="2"/>
      <c r="D234" s="12" t="s">
        <v>983</v>
      </c>
      <c r="E234" s="102">
        <v>64.760000000000005</v>
      </c>
      <c r="F234" s="245"/>
    </row>
    <row r="235" spans="2:6" ht="30.75" x14ac:dyDescent="0.25">
      <c r="B235" s="44" t="s">
        <v>991</v>
      </c>
      <c r="C235" s="2"/>
      <c r="D235" s="123" t="s">
        <v>932</v>
      </c>
      <c r="E235" s="102">
        <v>81.900000000000006</v>
      </c>
      <c r="F235" s="245"/>
    </row>
    <row r="236" spans="2:6" ht="36" customHeight="1" x14ac:dyDescent="0.25">
      <c r="B236" s="44" t="s">
        <v>687</v>
      </c>
      <c r="C236" s="2"/>
      <c r="D236" s="123" t="s">
        <v>933</v>
      </c>
      <c r="E236" s="102">
        <v>114.55</v>
      </c>
      <c r="F236" s="245"/>
    </row>
    <row r="237" spans="2:6" ht="30.75" x14ac:dyDescent="0.25">
      <c r="B237" s="44" t="s">
        <v>455</v>
      </c>
      <c r="C237" s="2"/>
      <c r="D237" s="123" t="s">
        <v>934</v>
      </c>
      <c r="E237" s="102">
        <v>31.36</v>
      </c>
      <c r="F237" s="245"/>
    </row>
    <row r="238" spans="2:6" ht="18" x14ac:dyDescent="0.25">
      <c r="B238" s="48" t="s">
        <v>671</v>
      </c>
      <c r="C238" s="2"/>
      <c r="D238" s="12" t="s">
        <v>935</v>
      </c>
      <c r="E238" s="102">
        <v>44.6</v>
      </c>
      <c r="F238" s="245"/>
    </row>
    <row r="239" spans="2:6" ht="18" x14ac:dyDescent="0.25">
      <c r="B239" s="44" t="s">
        <v>359</v>
      </c>
      <c r="C239" s="2"/>
      <c r="D239" s="123" t="s">
        <v>939</v>
      </c>
      <c r="E239" s="102">
        <v>48.67</v>
      </c>
      <c r="F239" s="245"/>
    </row>
    <row r="240" spans="2:6" ht="18" x14ac:dyDescent="0.25">
      <c r="B240" s="48" t="s">
        <v>680</v>
      </c>
      <c r="C240" s="2"/>
      <c r="D240" s="12" t="s">
        <v>936</v>
      </c>
      <c r="E240" s="102">
        <v>57.22</v>
      </c>
      <c r="F240" s="245"/>
    </row>
    <row r="241" spans="2:6" ht="30.75" x14ac:dyDescent="0.25">
      <c r="B241" s="44" t="s">
        <v>688</v>
      </c>
      <c r="C241" s="2"/>
      <c r="D241" s="123" t="s">
        <v>937</v>
      </c>
      <c r="E241" s="102">
        <v>60.9</v>
      </c>
      <c r="F241" s="245"/>
    </row>
    <row r="242" spans="2:6" ht="30" customHeight="1" x14ac:dyDescent="0.25">
      <c r="B242" s="44" t="s">
        <v>686</v>
      </c>
      <c r="C242" s="2"/>
      <c r="D242" s="123" t="s">
        <v>938</v>
      </c>
      <c r="E242" s="102">
        <v>98.81</v>
      </c>
      <c r="F242" s="245"/>
    </row>
    <row r="243" spans="2:6" ht="31.5" customHeight="1" x14ac:dyDescent="0.25">
      <c r="B243" s="44" t="s">
        <v>960</v>
      </c>
      <c r="C243" s="2"/>
      <c r="D243" s="123" t="s">
        <v>961</v>
      </c>
      <c r="E243" s="102">
        <v>102.46</v>
      </c>
      <c r="F243" s="245"/>
    </row>
    <row r="244" spans="2:6" ht="18" x14ac:dyDescent="0.25">
      <c r="B244" s="48" t="s">
        <v>170</v>
      </c>
      <c r="C244" s="2"/>
      <c r="D244" s="12" t="s">
        <v>871</v>
      </c>
      <c r="E244" s="102">
        <v>90.06</v>
      </c>
      <c r="F244" s="245"/>
    </row>
    <row r="245" spans="2:6" ht="18" x14ac:dyDescent="0.25">
      <c r="B245" s="48" t="s">
        <v>171</v>
      </c>
      <c r="C245" s="2"/>
      <c r="D245" s="12" t="s">
        <v>872</v>
      </c>
      <c r="E245" s="102">
        <v>105.08</v>
      </c>
      <c r="F245" s="245"/>
    </row>
    <row r="246" spans="2:6" ht="18" x14ac:dyDescent="0.25">
      <c r="B246" s="48" t="s">
        <v>38</v>
      </c>
      <c r="C246" s="2"/>
      <c r="D246" s="12" t="s">
        <v>873</v>
      </c>
      <c r="E246" s="102">
        <v>87.73</v>
      </c>
      <c r="F246" s="245"/>
    </row>
    <row r="247" spans="2:6" ht="18" x14ac:dyDescent="0.25">
      <c r="B247" s="48" t="s">
        <v>39</v>
      </c>
      <c r="C247" s="2"/>
      <c r="D247" s="12" t="s">
        <v>874</v>
      </c>
      <c r="E247" s="102">
        <v>100.26</v>
      </c>
      <c r="F247" s="245"/>
    </row>
    <row r="248" spans="2:6" ht="18" x14ac:dyDescent="0.25">
      <c r="B248" s="44" t="s">
        <v>402</v>
      </c>
      <c r="C248" s="2"/>
      <c r="D248" s="123" t="s">
        <v>879</v>
      </c>
      <c r="E248" s="102">
        <v>104.91</v>
      </c>
      <c r="F248" s="245"/>
    </row>
    <row r="249" spans="2:6" ht="18" x14ac:dyDescent="0.25">
      <c r="B249" s="44" t="s">
        <v>401</v>
      </c>
      <c r="C249" s="2"/>
      <c r="D249" s="123" t="s">
        <v>875</v>
      </c>
      <c r="E249" s="102">
        <v>105.38</v>
      </c>
      <c r="F249" s="245"/>
    </row>
    <row r="250" spans="2:6" ht="18" x14ac:dyDescent="0.25">
      <c r="B250" s="44" t="s">
        <v>880</v>
      </c>
      <c r="C250" s="2"/>
      <c r="D250" s="123" t="s">
        <v>878</v>
      </c>
      <c r="E250" s="102">
        <v>108.31</v>
      </c>
      <c r="F250" s="245"/>
    </row>
    <row r="251" spans="2:6" ht="18" x14ac:dyDescent="0.25">
      <c r="B251" s="44" t="s">
        <v>696</v>
      </c>
      <c r="C251" s="2"/>
      <c r="D251" s="123" t="s">
        <v>876</v>
      </c>
      <c r="E251" s="102">
        <v>110.03</v>
      </c>
      <c r="F251" s="245"/>
    </row>
    <row r="252" spans="2:6" ht="18" x14ac:dyDescent="0.25">
      <c r="B252" s="48" t="s">
        <v>357</v>
      </c>
      <c r="C252" s="2"/>
      <c r="D252" s="12" t="s">
        <v>877</v>
      </c>
      <c r="E252" s="102">
        <v>105.08</v>
      </c>
      <c r="F252" s="245"/>
    </row>
    <row r="253" spans="2:6" ht="18" x14ac:dyDescent="0.25">
      <c r="B253" s="48" t="s">
        <v>707</v>
      </c>
      <c r="C253" s="2"/>
      <c r="D253" s="12" t="s">
        <v>706</v>
      </c>
      <c r="E253" s="102">
        <v>3.92</v>
      </c>
      <c r="F253" s="245"/>
    </row>
    <row r="254" spans="2:6" ht="18" x14ac:dyDescent="0.25">
      <c r="B254" s="44" t="s">
        <v>710</v>
      </c>
      <c r="C254" s="2"/>
      <c r="D254" s="12" t="s">
        <v>708</v>
      </c>
      <c r="E254" s="102">
        <v>22.76</v>
      </c>
      <c r="F254" s="245"/>
    </row>
    <row r="255" spans="2:6" ht="18" x14ac:dyDescent="0.25">
      <c r="B255" s="44" t="s">
        <v>711</v>
      </c>
      <c r="C255" s="2"/>
      <c r="D255" s="12" t="s">
        <v>709</v>
      </c>
      <c r="E255" s="102">
        <v>10.19</v>
      </c>
      <c r="F255" s="245"/>
    </row>
    <row r="256" spans="2:6" ht="18" x14ac:dyDescent="0.25">
      <c r="B256" s="48" t="s">
        <v>705</v>
      </c>
      <c r="C256" s="2"/>
      <c r="D256" s="12" t="s">
        <v>697</v>
      </c>
      <c r="E256" s="102">
        <v>8.83</v>
      </c>
      <c r="F256" s="245"/>
    </row>
    <row r="257" spans="2:6" ht="18" x14ac:dyDescent="0.25">
      <c r="B257" s="48" t="s">
        <v>712</v>
      </c>
      <c r="C257" s="2"/>
      <c r="D257" s="12" t="s">
        <v>713</v>
      </c>
      <c r="E257" s="102">
        <v>21.64</v>
      </c>
      <c r="F257" s="245"/>
    </row>
    <row r="258" spans="2:6" ht="18" x14ac:dyDescent="0.25">
      <c r="B258" s="48" t="s">
        <v>704</v>
      </c>
      <c r="C258" s="2"/>
      <c r="D258" s="12" t="s">
        <v>715</v>
      </c>
      <c r="E258" s="102">
        <v>26.82</v>
      </c>
      <c r="F258" s="245"/>
    </row>
    <row r="259" spans="2:6" ht="30.75" x14ac:dyDescent="0.25">
      <c r="B259" s="44" t="s">
        <v>714</v>
      </c>
      <c r="C259" s="2"/>
      <c r="D259" s="12" t="s">
        <v>698</v>
      </c>
      <c r="E259" s="102">
        <v>34.07</v>
      </c>
      <c r="F259" s="245"/>
    </row>
    <row r="260" spans="2:6" ht="18" x14ac:dyDescent="0.25">
      <c r="B260" s="48" t="s">
        <v>703</v>
      </c>
      <c r="C260" s="2"/>
      <c r="D260" s="12" t="s">
        <v>699</v>
      </c>
      <c r="E260" s="102">
        <v>39.06</v>
      </c>
      <c r="F260" s="245"/>
    </row>
    <row r="261" spans="2:6" ht="18" x14ac:dyDescent="0.25">
      <c r="B261" s="48" t="s">
        <v>702</v>
      </c>
      <c r="C261" s="2"/>
      <c r="D261" s="12" t="s">
        <v>700</v>
      </c>
      <c r="E261" s="102">
        <v>39.22</v>
      </c>
      <c r="F261" s="245"/>
    </row>
    <row r="262" spans="2:6" ht="18" x14ac:dyDescent="0.25">
      <c r="B262" s="48" t="s">
        <v>1262</v>
      </c>
      <c r="C262" s="2"/>
      <c r="D262" s="12" t="s">
        <v>701</v>
      </c>
      <c r="E262" s="102">
        <v>40.369999999999997</v>
      </c>
      <c r="F262" s="245"/>
    </row>
    <row r="263" spans="2:6" ht="18" x14ac:dyDescent="0.25">
      <c r="B263" s="48" t="s">
        <v>719</v>
      </c>
      <c r="C263" s="2"/>
      <c r="D263" s="12" t="s">
        <v>718</v>
      </c>
      <c r="E263" s="102">
        <v>26.57</v>
      </c>
      <c r="F263" s="245"/>
    </row>
    <row r="264" spans="2:6" ht="20.25" customHeight="1" x14ac:dyDescent="0.25">
      <c r="B264" s="48" t="s">
        <v>1247</v>
      </c>
      <c r="C264" s="2"/>
      <c r="D264" s="12" t="s">
        <v>1248</v>
      </c>
      <c r="E264" s="102">
        <v>26.57</v>
      </c>
      <c r="F264" s="245"/>
    </row>
    <row r="265" spans="2:6" ht="18" x14ac:dyDescent="0.25">
      <c r="B265" s="48" t="s">
        <v>1128</v>
      </c>
      <c r="C265" s="2"/>
      <c r="D265" s="12" t="s">
        <v>1129</v>
      </c>
      <c r="E265" s="102">
        <v>2.96</v>
      </c>
      <c r="F265" s="245"/>
    </row>
    <row r="266" spans="2:6" ht="30.75" x14ac:dyDescent="0.25">
      <c r="B266" s="44" t="s">
        <v>692</v>
      </c>
      <c r="C266" s="10"/>
      <c r="D266" s="12" t="s">
        <v>805</v>
      </c>
      <c r="E266" s="102">
        <v>21.87</v>
      </c>
      <c r="F266" s="245"/>
    </row>
    <row r="267" spans="2:6" ht="18" x14ac:dyDescent="0.25">
      <c r="B267" s="48" t="s">
        <v>890</v>
      </c>
      <c r="C267" s="2"/>
      <c r="D267" s="12" t="s">
        <v>831</v>
      </c>
      <c r="E267" s="102">
        <v>28.14</v>
      </c>
      <c r="F267" s="245"/>
    </row>
    <row r="268" spans="2:6" ht="18" x14ac:dyDescent="0.25">
      <c r="B268" s="48" t="s">
        <v>896</v>
      </c>
      <c r="C268" s="2"/>
      <c r="D268" s="12" t="s">
        <v>897</v>
      </c>
      <c r="E268" s="102">
        <v>45.38</v>
      </c>
      <c r="F268" s="245"/>
    </row>
    <row r="269" spans="2:6" ht="18" x14ac:dyDescent="0.25">
      <c r="B269" s="48" t="s">
        <v>689</v>
      </c>
      <c r="C269" s="10"/>
      <c r="D269" s="12" t="s">
        <v>799</v>
      </c>
      <c r="E269" s="102">
        <v>4.07</v>
      </c>
      <c r="F269" s="245"/>
    </row>
    <row r="270" spans="2:6" ht="18" x14ac:dyDescent="0.25">
      <c r="B270" s="48" t="s">
        <v>1249</v>
      </c>
      <c r="C270" s="10"/>
      <c r="D270" s="12" t="s">
        <v>1251</v>
      </c>
      <c r="E270" s="102">
        <v>5.79</v>
      </c>
      <c r="F270" s="245"/>
    </row>
    <row r="271" spans="2:6" ht="18" x14ac:dyDescent="0.25">
      <c r="B271" s="48" t="s">
        <v>1250</v>
      </c>
      <c r="C271" s="10"/>
      <c r="D271" s="12" t="s">
        <v>1251</v>
      </c>
      <c r="E271" s="102">
        <v>5.79</v>
      </c>
      <c r="F271" s="245"/>
    </row>
    <row r="272" spans="2:6" ht="18" x14ac:dyDescent="0.25">
      <c r="B272" s="48" t="s">
        <v>690</v>
      </c>
      <c r="C272" s="10"/>
      <c r="D272" s="12" t="s">
        <v>800</v>
      </c>
      <c r="E272" s="102">
        <v>5.88</v>
      </c>
      <c r="F272" s="245"/>
    </row>
    <row r="273" spans="2:6" ht="18" x14ac:dyDescent="0.25">
      <c r="B273" s="48" t="s">
        <v>1019</v>
      </c>
      <c r="C273" s="47"/>
      <c r="D273" s="20" t="s">
        <v>1020</v>
      </c>
      <c r="E273" s="102">
        <v>3.63</v>
      </c>
      <c r="F273" s="245"/>
    </row>
    <row r="274" spans="2:6" ht="18" x14ac:dyDescent="0.25">
      <c r="B274" s="48" t="s">
        <v>596</v>
      </c>
      <c r="C274" s="47"/>
      <c r="D274" s="20" t="s">
        <v>801</v>
      </c>
      <c r="E274" s="102">
        <v>5.18</v>
      </c>
      <c r="F274" s="245"/>
    </row>
    <row r="275" spans="2:6" ht="18" x14ac:dyDescent="0.25">
      <c r="B275" s="48" t="s">
        <v>665</v>
      </c>
      <c r="C275" s="10"/>
      <c r="D275" s="12" t="s">
        <v>802</v>
      </c>
      <c r="E275" s="102">
        <v>6.35</v>
      </c>
      <c r="F275" s="245"/>
    </row>
    <row r="276" spans="2:6" ht="18" x14ac:dyDescent="0.25">
      <c r="B276" s="48" t="s">
        <v>666</v>
      </c>
      <c r="C276" s="10"/>
      <c r="D276" s="2" t="s">
        <v>803</v>
      </c>
      <c r="E276" s="102">
        <v>6.66</v>
      </c>
      <c r="F276" s="245"/>
    </row>
    <row r="277" spans="2:6" ht="18" x14ac:dyDescent="0.25">
      <c r="B277" s="48" t="s">
        <v>984</v>
      </c>
      <c r="C277" s="10"/>
      <c r="D277" s="2" t="s">
        <v>986</v>
      </c>
      <c r="E277" s="102">
        <v>10.62</v>
      </c>
      <c r="F277" s="245"/>
    </row>
    <row r="278" spans="2:6" ht="18" x14ac:dyDescent="0.25">
      <c r="B278" s="48" t="s">
        <v>985</v>
      </c>
      <c r="C278" s="10"/>
      <c r="D278" s="2" t="s">
        <v>987</v>
      </c>
      <c r="E278" s="102">
        <v>10.62</v>
      </c>
      <c r="F278" s="245"/>
    </row>
    <row r="279" spans="2:6" ht="18" x14ac:dyDescent="0.25">
      <c r="B279" s="48" t="s">
        <v>988</v>
      </c>
      <c r="C279" s="10"/>
      <c r="D279" s="2" t="s">
        <v>989</v>
      </c>
      <c r="E279" s="102">
        <v>16.61</v>
      </c>
      <c r="F279" s="245"/>
    </row>
    <row r="280" spans="2:6" ht="18" x14ac:dyDescent="0.25">
      <c r="B280" s="48" t="s">
        <v>691</v>
      </c>
      <c r="C280" s="10"/>
      <c r="D280" s="2" t="s">
        <v>804</v>
      </c>
      <c r="E280" s="102">
        <v>12.31</v>
      </c>
      <c r="F280" s="245"/>
    </row>
    <row r="281" spans="2:6" ht="18" x14ac:dyDescent="0.25">
      <c r="B281" s="48" t="s">
        <v>797</v>
      </c>
      <c r="C281" s="47"/>
      <c r="D281" s="20" t="s">
        <v>798</v>
      </c>
      <c r="E281" s="102">
        <v>5.41</v>
      </c>
      <c r="F281" s="245"/>
    </row>
    <row r="282" spans="2:6" ht="18" x14ac:dyDescent="0.25">
      <c r="B282" s="48" t="s">
        <v>1146</v>
      </c>
      <c r="C282" s="47"/>
      <c r="D282" s="20" t="s">
        <v>1147</v>
      </c>
      <c r="E282" s="102">
        <v>5.93</v>
      </c>
      <c r="F282" s="245"/>
    </row>
    <row r="283" spans="2:6" ht="18" x14ac:dyDescent="0.25">
      <c r="B283" s="48" t="s">
        <v>28</v>
      </c>
      <c r="C283" s="2"/>
      <c r="D283" s="12" t="s">
        <v>806</v>
      </c>
      <c r="E283" s="102">
        <v>0.73</v>
      </c>
      <c r="F283" s="245"/>
    </row>
    <row r="284" spans="2:6" ht="18" x14ac:dyDescent="0.25">
      <c r="B284" s="44" t="s">
        <v>1252</v>
      </c>
      <c r="C284" s="57"/>
      <c r="D284" s="123" t="s">
        <v>1253</v>
      </c>
      <c r="E284" s="102">
        <v>3.4</v>
      </c>
      <c r="F284" s="245"/>
    </row>
    <row r="285" spans="2:6" ht="37.5" customHeight="1" x14ac:dyDescent="0.25">
      <c r="B285" s="44" t="s">
        <v>888</v>
      </c>
      <c r="C285" s="57" t="s">
        <v>391</v>
      </c>
      <c r="D285" s="123" t="s">
        <v>400</v>
      </c>
      <c r="E285" s="102">
        <v>4.1500000000000004</v>
      </c>
      <c r="F285" s="245"/>
    </row>
    <row r="286" spans="2:6" ht="18" x14ac:dyDescent="0.25">
      <c r="B286" s="44" t="s">
        <v>510</v>
      </c>
      <c r="C286" s="57" t="s">
        <v>392</v>
      </c>
      <c r="D286" s="86"/>
      <c r="E286" s="102">
        <v>5.41</v>
      </c>
      <c r="F286" s="245"/>
    </row>
    <row r="287" spans="2:6" ht="35.25" customHeight="1" x14ac:dyDescent="0.25">
      <c r="B287" s="44" t="s">
        <v>889</v>
      </c>
      <c r="C287" s="57" t="s">
        <v>595</v>
      </c>
      <c r="D287" s="123" t="s">
        <v>399</v>
      </c>
      <c r="E287" s="102">
        <v>6.22</v>
      </c>
      <c r="F287" s="245"/>
    </row>
    <row r="288" spans="2:6" ht="23.25" customHeight="1" x14ac:dyDescent="0.25">
      <c r="B288" s="44" t="s">
        <v>633</v>
      </c>
      <c r="C288" s="57" t="s">
        <v>509</v>
      </c>
      <c r="D288" s="86"/>
      <c r="E288" s="102">
        <v>10.3</v>
      </c>
      <c r="F288" s="245"/>
    </row>
    <row r="289" spans="1:53" ht="18" x14ac:dyDescent="0.25">
      <c r="B289" s="48" t="s">
        <v>625</v>
      </c>
      <c r="C289" s="2"/>
      <c r="D289" s="12" t="s">
        <v>942</v>
      </c>
      <c r="E289" s="102">
        <v>0.16</v>
      </c>
    </row>
    <row r="290" spans="1:53" ht="18" x14ac:dyDescent="0.25">
      <c r="B290" s="48" t="s">
        <v>446</v>
      </c>
      <c r="C290" s="2"/>
      <c r="D290" s="12" t="s">
        <v>943</v>
      </c>
      <c r="E290" s="102">
        <v>0.17</v>
      </c>
    </row>
    <row r="291" spans="1:53" ht="18" x14ac:dyDescent="0.25">
      <c r="B291" s="48" t="s">
        <v>601</v>
      </c>
      <c r="C291" s="2"/>
      <c r="D291" s="12" t="s">
        <v>944</v>
      </c>
      <c r="E291" s="102">
        <v>0.19</v>
      </c>
    </row>
    <row r="292" spans="1:53" ht="18" x14ac:dyDescent="0.25">
      <c r="B292" s="48" t="s">
        <v>582</v>
      </c>
      <c r="C292" s="2"/>
      <c r="D292" s="12" t="s">
        <v>945</v>
      </c>
      <c r="E292" s="102">
        <v>0.78</v>
      </c>
    </row>
    <row r="293" spans="1:53" ht="18" x14ac:dyDescent="0.25">
      <c r="B293" s="48" t="s">
        <v>581</v>
      </c>
      <c r="C293" s="2"/>
      <c r="D293" s="12" t="s">
        <v>946</v>
      </c>
      <c r="E293" s="102">
        <v>0.9</v>
      </c>
    </row>
    <row r="294" spans="1:53" ht="18" x14ac:dyDescent="0.25">
      <c r="B294" s="48" t="s">
        <v>583</v>
      </c>
      <c r="C294" s="2"/>
      <c r="D294" s="12" t="s">
        <v>947</v>
      </c>
      <c r="E294" s="102">
        <v>1.33</v>
      </c>
    </row>
    <row r="295" spans="1:53" ht="18" x14ac:dyDescent="0.25">
      <c r="B295" s="48" t="s">
        <v>584</v>
      </c>
      <c r="C295" s="2"/>
      <c r="D295" s="12" t="s">
        <v>948</v>
      </c>
      <c r="E295" s="102">
        <v>1.51</v>
      </c>
    </row>
    <row r="296" spans="1:53" ht="30.75" x14ac:dyDescent="0.25">
      <c r="B296" s="44" t="s">
        <v>585</v>
      </c>
      <c r="C296" s="47"/>
      <c r="D296" s="123" t="s">
        <v>949</v>
      </c>
      <c r="E296" s="102">
        <v>2.68</v>
      </c>
    </row>
    <row r="297" spans="1:53" ht="18" x14ac:dyDescent="0.25">
      <c r="B297" s="48" t="s">
        <v>76</v>
      </c>
      <c r="C297" s="2"/>
      <c r="D297" s="12"/>
      <c r="E297" s="102">
        <v>0.28000000000000003</v>
      </c>
    </row>
    <row r="298" spans="1:53" s="119" customFormat="1" ht="18" x14ac:dyDescent="0.25">
      <c r="A298" s="51"/>
      <c r="B298" s="48" t="s">
        <v>1243</v>
      </c>
      <c r="C298" s="2"/>
      <c r="D298" s="12" t="s">
        <v>1244</v>
      </c>
      <c r="E298" s="102">
        <v>0.31</v>
      </c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  <c r="AA298" s="53"/>
      <c r="AB298" s="53"/>
      <c r="AC298" s="53"/>
      <c r="AD298" s="53"/>
      <c r="AE298" s="53"/>
      <c r="AF298" s="53"/>
      <c r="AG298" s="53"/>
      <c r="AH298" s="53"/>
      <c r="AI298" s="53"/>
      <c r="AJ298" s="53"/>
      <c r="AK298" s="53"/>
      <c r="AL298" s="53"/>
      <c r="AM298" s="53"/>
      <c r="AN298" s="53"/>
      <c r="AO298" s="53"/>
      <c r="AP298" s="53"/>
      <c r="AQ298" s="53"/>
      <c r="AR298" s="53"/>
      <c r="AS298" s="53"/>
      <c r="AT298" s="53"/>
      <c r="AU298" s="53"/>
      <c r="AV298" s="53"/>
      <c r="AW298" s="53"/>
      <c r="AX298" s="53"/>
      <c r="AY298" s="53"/>
      <c r="AZ298" s="53"/>
      <c r="BA298" s="53"/>
    </row>
    <row r="299" spans="1:53" ht="18" x14ac:dyDescent="0.25">
      <c r="B299" s="48" t="s">
        <v>77</v>
      </c>
      <c r="C299" s="2"/>
      <c r="D299" s="12"/>
      <c r="E299" s="102">
        <v>0.84</v>
      </c>
    </row>
    <row r="300" spans="1:53" ht="18" x14ac:dyDescent="0.25">
      <c r="B300" s="48" t="s">
        <v>451</v>
      </c>
      <c r="C300" s="2"/>
      <c r="D300" s="12"/>
      <c r="E300" s="102">
        <v>0.23</v>
      </c>
    </row>
    <row r="301" spans="1:53" ht="18" x14ac:dyDescent="0.25">
      <c r="B301" s="48" t="s">
        <v>450</v>
      </c>
      <c r="C301" s="2"/>
      <c r="D301" s="12"/>
      <c r="E301" s="102">
        <v>0.28000000000000003</v>
      </c>
    </row>
    <row r="302" spans="1:53" ht="18" x14ac:dyDescent="0.25">
      <c r="B302" s="48" t="s">
        <v>453</v>
      </c>
      <c r="C302" s="2"/>
      <c r="D302" s="12"/>
      <c r="E302" s="102">
        <v>0.75</v>
      </c>
    </row>
    <row r="303" spans="1:53" ht="18" x14ac:dyDescent="0.25">
      <c r="B303" s="48" t="s">
        <v>452</v>
      </c>
      <c r="C303" s="2"/>
      <c r="D303" s="12"/>
      <c r="E303" s="102">
        <v>0.81</v>
      </c>
    </row>
    <row r="304" spans="1:53" ht="18" x14ac:dyDescent="0.25">
      <c r="B304" s="48" t="s">
        <v>337</v>
      </c>
      <c r="C304" s="2"/>
      <c r="D304" s="12"/>
      <c r="E304" s="102">
        <v>5.34</v>
      </c>
    </row>
    <row r="305" spans="2:5" ht="18" x14ac:dyDescent="0.25">
      <c r="B305" s="48" t="s">
        <v>615</v>
      </c>
      <c r="C305" s="2"/>
      <c r="D305" s="12"/>
      <c r="E305" s="102">
        <v>8.75</v>
      </c>
    </row>
    <row r="306" spans="2:5" ht="18" x14ac:dyDescent="0.25">
      <c r="B306" s="48" t="s">
        <v>621</v>
      </c>
      <c r="C306" s="2"/>
      <c r="D306" s="12"/>
      <c r="E306" s="102">
        <v>8.6</v>
      </c>
    </row>
    <row r="307" spans="2:5" ht="18" x14ac:dyDescent="0.25">
      <c r="B307" s="48" t="s">
        <v>338</v>
      </c>
      <c r="C307" s="2"/>
      <c r="D307" s="12"/>
      <c r="E307" s="102">
        <v>8.75</v>
      </c>
    </row>
    <row r="308" spans="2:5" ht="30.75" x14ac:dyDescent="0.25">
      <c r="B308" s="44" t="s">
        <v>310</v>
      </c>
      <c r="C308" s="2"/>
      <c r="D308" s="12"/>
      <c r="E308" s="102">
        <v>10.19</v>
      </c>
    </row>
    <row r="309" spans="2:5" ht="30.75" x14ac:dyDescent="0.25">
      <c r="B309" s="44" t="s">
        <v>497</v>
      </c>
      <c r="C309" s="2"/>
      <c r="D309" s="12"/>
      <c r="E309" s="102">
        <v>10.23</v>
      </c>
    </row>
    <row r="310" spans="2:5" ht="18" x14ac:dyDescent="0.25">
      <c r="B310" s="48" t="s">
        <v>1114</v>
      </c>
      <c r="C310" s="2"/>
      <c r="D310" s="12"/>
      <c r="E310" s="102">
        <v>11.31</v>
      </c>
    </row>
    <row r="311" spans="2:5" ht="13.5" customHeight="1" x14ac:dyDescent="0.25">
      <c r="B311" s="48"/>
      <c r="C311" s="2"/>
      <c r="D311" s="12"/>
      <c r="E311" s="102"/>
    </row>
    <row r="312" spans="2:5" ht="32.25" customHeight="1" x14ac:dyDescent="0.25">
      <c r="B312" s="44" t="s">
        <v>1120</v>
      </c>
      <c r="C312" s="114" t="s">
        <v>1115</v>
      </c>
      <c r="D312" s="12" t="s">
        <v>1121</v>
      </c>
      <c r="E312" s="102">
        <v>20.37</v>
      </c>
    </row>
    <row r="313" spans="2:5" ht="18" x14ac:dyDescent="0.25">
      <c r="B313" s="48" t="s">
        <v>1117</v>
      </c>
      <c r="C313" s="114" t="s">
        <v>1116</v>
      </c>
      <c r="D313" s="12" t="s">
        <v>1121</v>
      </c>
      <c r="E313" s="102">
        <v>14.01</v>
      </c>
    </row>
    <row r="314" spans="2:5" ht="35.25" customHeight="1" x14ac:dyDescent="0.25">
      <c r="B314" s="44" t="s">
        <v>1119</v>
      </c>
      <c r="C314" s="114" t="s">
        <v>1118</v>
      </c>
      <c r="D314" s="12" t="s">
        <v>1121</v>
      </c>
      <c r="E314" s="102">
        <v>17.190000000000001</v>
      </c>
    </row>
    <row r="315" spans="2:5" ht="32.25" customHeight="1" x14ac:dyDescent="0.25">
      <c r="B315" s="38" t="s">
        <v>663</v>
      </c>
      <c r="C315" s="57" t="s">
        <v>643</v>
      </c>
      <c r="D315" s="85"/>
      <c r="E315" s="102">
        <v>10.3</v>
      </c>
    </row>
    <row r="316" spans="2:5" ht="18" x14ac:dyDescent="0.25">
      <c r="B316" s="38" t="s">
        <v>632</v>
      </c>
      <c r="C316" s="57" t="s">
        <v>493</v>
      </c>
      <c r="D316" s="85"/>
      <c r="E316" s="102">
        <v>4.1500000000000004</v>
      </c>
    </row>
    <row r="317" spans="2:5" ht="18" x14ac:dyDescent="0.25">
      <c r="B317" s="37" t="s">
        <v>303</v>
      </c>
      <c r="C317" s="46"/>
      <c r="D317" s="12"/>
      <c r="E317" s="102">
        <v>2.25</v>
      </c>
    </row>
    <row r="318" spans="2:5" ht="18" x14ac:dyDescent="0.25">
      <c r="B318" s="48" t="s">
        <v>662</v>
      </c>
      <c r="C318" s="2"/>
      <c r="D318" s="12"/>
      <c r="E318" s="102">
        <v>2.75</v>
      </c>
    </row>
    <row r="319" spans="2:5" ht="17.25" customHeight="1" x14ac:dyDescent="0.25">
      <c r="B319" s="48" t="s">
        <v>603</v>
      </c>
      <c r="C319" s="10"/>
      <c r="D319" s="12"/>
      <c r="E319" s="102">
        <v>0.05</v>
      </c>
    </row>
    <row r="320" spans="2:5" ht="17.25" customHeight="1" x14ac:dyDescent="0.25">
      <c r="B320" s="48" t="s">
        <v>604</v>
      </c>
      <c r="C320" s="10"/>
      <c r="D320" s="12"/>
      <c r="E320" s="102">
        <v>0.08</v>
      </c>
    </row>
    <row r="321" spans="2:6" ht="17.25" customHeight="1" x14ac:dyDescent="0.25">
      <c r="B321" s="48" t="s">
        <v>626</v>
      </c>
      <c r="C321" s="2"/>
      <c r="D321" s="12"/>
      <c r="E321" s="102">
        <v>0.08</v>
      </c>
    </row>
    <row r="322" spans="2:6" ht="18" x14ac:dyDescent="0.25">
      <c r="B322" s="48" t="s">
        <v>602</v>
      </c>
      <c r="C322" s="2"/>
      <c r="D322" s="12"/>
      <c r="E322" s="102">
        <v>0.36</v>
      </c>
    </row>
    <row r="323" spans="2:6" ht="18" x14ac:dyDescent="0.25">
      <c r="B323" s="48" t="s">
        <v>624</v>
      </c>
      <c r="C323" s="2"/>
      <c r="D323" s="12"/>
      <c r="E323" s="102">
        <v>0.86</v>
      </c>
    </row>
    <row r="324" spans="2:6" ht="18" x14ac:dyDescent="0.25">
      <c r="B324" s="48" t="s">
        <v>0</v>
      </c>
      <c r="C324" s="2"/>
      <c r="D324" s="12"/>
      <c r="E324" s="102">
        <v>13.28</v>
      </c>
    </row>
    <row r="325" spans="2:6" ht="18" x14ac:dyDescent="0.25">
      <c r="B325" s="48" t="s">
        <v>524</v>
      </c>
      <c r="C325" s="2"/>
      <c r="D325" s="12"/>
      <c r="E325" s="102">
        <v>29.95</v>
      </c>
    </row>
    <row r="326" spans="2:6" ht="18" x14ac:dyDescent="0.25">
      <c r="B326" s="48" t="s">
        <v>403</v>
      </c>
      <c r="C326" s="2"/>
      <c r="D326" s="12"/>
      <c r="E326" s="102">
        <v>3.46</v>
      </c>
    </row>
    <row r="327" spans="2:6" ht="20.25" customHeight="1" x14ac:dyDescent="0.25">
      <c r="B327" s="48" t="s">
        <v>120</v>
      </c>
      <c r="C327" s="2"/>
      <c r="D327" s="12" t="s">
        <v>887</v>
      </c>
      <c r="E327" s="102">
        <v>7.24</v>
      </c>
    </row>
    <row r="328" spans="2:6" ht="23.25" customHeight="1" x14ac:dyDescent="0.25">
      <c r="B328" s="37" t="s">
        <v>605</v>
      </c>
      <c r="C328" s="23"/>
      <c r="D328" s="20"/>
      <c r="E328" s="102">
        <v>31.43</v>
      </c>
    </row>
    <row r="329" spans="2:6" ht="33.75" customHeight="1" x14ac:dyDescent="0.25">
      <c r="B329" s="38" t="s">
        <v>1240</v>
      </c>
      <c r="C329" s="23"/>
      <c r="D329" s="20" t="s">
        <v>1238</v>
      </c>
      <c r="E329" s="102">
        <v>128.94999999999999</v>
      </c>
    </row>
    <row r="330" spans="2:6" ht="31.5" customHeight="1" x14ac:dyDescent="0.25">
      <c r="B330" s="38" t="s">
        <v>1239</v>
      </c>
      <c r="C330" s="23"/>
      <c r="D330" s="20" t="s">
        <v>1238</v>
      </c>
      <c r="E330" s="102">
        <v>143.91</v>
      </c>
    </row>
    <row r="331" spans="2:6" ht="17.25" customHeight="1" x14ac:dyDescent="0.25">
      <c r="B331" s="48" t="s">
        <v>295</v>
      </c>
      <c r="C331" s="10" t="s">
        <v>117</v>
      </c>
      <c r="D331" s="12"/>
      <c r="E331" s="102">
        <v>67.2</v>
      </c>
      <c r="F331" s="244"/>
    </row>
    <row r="332" spans="2:6" ht="17.25" customHeight="1" x14ac:dyDescent="0.25">
      <c r="B332" s="48" t="s">
        <v>115</v>
      </c>
      <c r="C332" s="10" t="s">
        <v>118</v>
      </c>
      <c r="D332" s="12"/>
      <c r="E332" s="102">
        <v>54.21</v>
      </c>
      <c r="F332" s="244"/>
    </row>
    <row r="333" spans="2:6" ht="17.25" customHeight="1" x14ac:dyDescent="0.25">
      <c r="B333" s="48" t="s">
        <v>116</v>
      </c>
      <c r="C333" s="10" t="s">
        <v>119</v>
      </c>
      <c r="D333" s="12"/>
      <c r="E333" s="102">
        <v>28.55</v>
      </c>
      <c r="F333" s="244"/>
    </row>
    <row r="334" spans="2:6" ht="21.75" customHeight="1" x14ac:dyDescent="0.25">
      <c r="B334" s="48" t="s">
        <v>63</v>
      </c>
      <c r="C334" s="18"/>
      <c r="D334" s="20"/>
      <c r="E334" s="102">
        <v>19.59</v>
      </c>
      <c r="F334" s="244"/>
    </row>
    <row r="335" spans="2:6" ht="17.25" customHeight="1" x14ac:dyDescent="0.25">
      <c r="B335" s="48" t="s">
        <v>563</v>
      </c>
      <c r="C335" s="18"/>
      <c r="D335" s="20"/>
      <c r="E335" s="102">
        <v>22.31</v>
      </c>
      <c r="F335" s="244"/>
    </row>
    <row r="336" spans="2:6" ht="19.5" customHeight="1" x14ac:dyDescent="0.25">
      <c r="B336" s="48" t="s">
        <v>301</v>
      </c>
      <c r="C336" s="18"/>
      <c r="D336" s="20"/>
      <c r="E336" s="102">
        <v>34.76</v>
      </c>
      <c r="F336" s="244"/>
    </row>
    <row r="337" spans="2:6" ht="19.5" customHeight="1" x14ac:dyDescent="0.25">
      <c r="B337" s="48" t="s">
        <v>302</v>
      </c>
      <c r="C337" s="18"/>
      <c r="D337" s="20"/>
      <c r="E337" s="102">
        <v>34.83</v>
      </c>
      <c r="F337" s="244"/>
    </row>
    <row r="338" spans="2:6" ht="19.5" customHeight="1" x14ac:dyDescent="0.25">
      <c r="B338" s="48" t="s">
        <v>99</v>
      </c>
      <c r="C338" s="18"/>
      <c r="D338" s="20"/>
      <c r="E338" s="102">
        <v>37.64</v>
      </c>
      <c r="F338" s="244"/>
    </row>
    <row r="339" spans="2:6" ht="19.5" customHeight="1" x14ac:dyDescent="0.25">
      <c r="B339" s="48" t="s">
        <v>98</v>
      </c>
      <c r="C339" s="18"/>
      <c r="D339" s="20"/>
      <c r="E339" s="102">
        <v>42.14</v>
      </c>
      <c r="F339" s="244"/>
    </row>
    <row r="340" spans="2:6" ht="19.5" customHeight="1" x14ac:dyDescent="0.25">
      <c r="B340" s="48" t="s">
        <v>110</v>
      </c>
      <c r="C340" s="18"/>
      <c r="D340" s="20"/>
      <c r="E340" s="102">
        <v>50.87</v>
      </c>
      <c r="F340" s="244"/>
    </row>
    <row r="341" spans="2:6" ht="22.5" customHeight="1" x14ac:dyDescent="0.25">
      <c r="B341" s="48" t="s">
        <v>256</v>
      </c>
      <c r="C341" s="18"/>
      <c r="D341" s="20"/>
      <c r="E341" s="102">
        <v>52.38</v>
      </c>
      <c r="F341" s="244"/>
    </row>
    <row r="342" spans="2:6" ht="22.5" customHeight="1" x14ac:dyDescent="0.25">
      <c r="B342" s="48" t="s">
        <v>685</v>
      </c>
      <c r="C342" s="18"/>
      <c r="D342" s="20"/>
      <c r="E342" s="102">
        <v>55.96</v>
      </c>
      <c r="F342" s="244"/>
    </row>
    <row r="343" spans="2:6" ht="22.5" customHeight="1" x14ac:dyDescent="0.25">
      <c r="B343" s="48" t="s">
        <v>1013</v>
      </c>
      <c r="C343" s="18"/>
      <c r="D343" s="20"/>
      <c r="E343" s="102">
        <v>60.03</v>
      </c>
      <c r="F343" s="244"/>
    </row>
    <row r="344" spans="2:6" ht="22.5" customHeight="1" x14ac:dyDescent="0.25">
      <c r="B344" s="48" t="s">
        <v>1</v>
      </c>
      <c r="C344" s="18"/>
      <c r="D344" s="20"/>
      <c r="E344" s="102">
        <v>73.430000000000007</v>
      </c>
      <c r="F344" s="244"/>
    </row>
    <row r="345" spans="2:6" ht="22.5" customHeight="1" x14ac:dyDescent="0.25">
      <c r="B345" s="48" t="s">
        <v>511</v>
      </c>
      <c r="C345" s="18"/>
      <c r="D345" s="20"/>
      <c r="E345" s="102">
        <v>74.599999999999994</v>
      </c>
      <c r="F345" s="244"/>
    </row>
    <row r="346" spans="2:6" ht="22.5" customHeight="1" x14ac:dyDescent="0.25">
      <c r="B346" s="48" t="s">
        <v>129</v>
      </c>
      <c r="C346" s="18"/>
      <c r="D346" s="20"/>
      <c r="E346" s="102">
        <v>86.99</v>
      </c>
      <c r="F346" s="244"/>
    </row>
    <row r="347" spans="2:6" ht="24.75" customHeight="1" x14ac:dyDescent="0.25">
      <c r="B347" s="48" t="s">
        <v>128</v>
      </c>
      <c r="C347" s="18"/>
      <c r="D347" s="12"/>
      <c r="E347" s="102">
        <v>94.44</v>
      </c>
      <c r="F347" s="244"/>
    </row>
    <row r="348" spans="2:6" ht="33.75" customHeight="1" x14ac:dyDescent="0.25">
      <c r="B348" s="44" t="s">
        <v>720</v>
      </c>
      <c r="C348" s="18"/>
      <c r="D348" s="20"/>
      <c r="E348" s="102">
        <v>131.91</v>
      </c>
      <c r="F348" s="244"/>
    </row>
    <row r="349" spans="2:6" ht="23.25" customHeight="1" x14ac:dyDescent="0.25">
      <c r="B349" s="48" t="s">
        <v>580</v>
      </c>
      <c r="C349" s="18"/>
      <c r="D349" s="20"/>
      <c r="E349" s="102">
        <v>51.54</v>
      </c>
      <c r="F349" s="244"/>
    </row>
    <row r="350" spans="2:6" ht="20.25" customHeight="1" x14ac:dyDescent="0.25">
      <c r="B350" s="48" t="s">
        <v>579</v>
      </c>
      <c r="C350" s="18"/>
      <c r="D350" s="20"/>
      <c r="E350" s="102">
        <v>58.48</v>
      </c>
      <c r="F350" s="244"/>
    </row>
    <row r="351" spans="2:6" ht="25.5" customHeight="1" thickBot="1" x14ac:dyDescent="0.3">
      <c r="B351" s="67" t="s">
        <v>578</v>
      </c>
      <c r="C351" s="99"/>
      <c r="D351" s="100"/>
      <c r="E351" s="103">
        <v>89.19</v>
      </c>
      <c r="F351" s="244"/>
    </row>
    <row r="352" spans="2:6" ht="18.75" hidden="1" customHeight="1" thickBot="1" x14ac:dyDescent="0.3">
      <c r="B352" s="68" t="s">
        <v>248</v>
      </c>
      <c r="C352" s="104"/>
      <c r="D352" s="104"/>
      <c r="E352" s="71"/>
    </row>
    <row r="353" spans="2:5" ht="18.75" hidden="1" customHeight="1" x14ac:dyDescent="0.25">
      <c r="B353" s="4"/>
      <c r="C353" s="53"/>
      <c r="D353" s="53"/>
      <c r="E353" s="71"/>
    </row>
    <row r="354" spans="2:5" ht="29.25" hidden="1" customHeight="1" x14ac:dyDescent="0.25">
      <c r="B354" s="54"/>
      <c r="C354" s="54"/>
      <c r="D354" s="54"/>
      <c r="E354" s="81"/>
    </row>
    <row r="355" spans="2:5" ht="41.25" customHeight="1" x14ac:dyDescent="0.25">
      <c r="B355" s="54" t="s">
        <v>976</v>
      </c>
      <c r="C355" s="55"/>
      <c r="D355" s="55"/>
      <c r="E355" s="55" t="s">
        <v>1219</v>
      </c>
    </row>
    <row r="356" spans="2:5" ht="48" customHeight="1" x14ac:dyDescent="0.25">
      <c r="B356" s="55" t="s">
        <v>1107</v>
      </c>
      <c r="C356" s="56"/>
      <c r="D356" s="56"/>
      <c r="E356" s="55" t="s">
        <v>1220</v>
      </c>
    </row>
    <row r="357" spans="2:5" ht="20.25" customHeight="1" x14ac:dyDescent="0.25">
      <c r="B357" s="54"/>
      <c r="E357" s="55"/>
    </row>
    <row r="358" spans="2:5" ht="25.5" customHeight="1" x14ac:dyDescent="0.25">
      <c r="B358" s="54" t="s">
        <v>827</v>
      </c>
      <c r="E358" s="55" t="s">
        <v>1221</v>
      </c>
    </row>
    <row r="359" spans="2:5" ht="12.75" customHeight="1" x14ac:dyDescent="0.25">
      <c r="B359" s="54"/>
      <c r="E359" s="55"/>
    </row>
    <row r="360" spans="2:5" ht="35.25" customHeight="1" x14ac:dyDescent="0.25">
      <c r="B360" s="54" t="s">
        <v>147</v>
      </c>
      <c r="E360" s="55" t="s">
        <v>1234</v>
      </c>
    </row>
    <row r="362" spans="2:5" ht="12.75" customHeight="1" x14ac:dyDescent="0.2">
      <c r="D362" s="17"/>
    </row>
    <row r="969" s="53" customFormat="1" ht="12.75" customHeight="1" x14ac:dyDescent="0.2"/>
    <row r="970" s="53" customFormat="1" ht="12.75" customHeight="1" x14ac:dyDescent="0.2"/>
    <row r="971" s="53" customFormat="1" ht="12.75" customHeight="1" x14ac:dyDescent="0.2"/>
    <row r="972" s="53" customFormat="1" ht="12.75" customHeight="1" x14ac:dyDescent="0.2"/>
    <row r="973" s="53" customFormat="1" ht="12.75" customHeight="1" x14ac:dyDescent="0.2"/>
    <row r="974" s="53" customFormat="1" ht="12.75" customHeight="1" x14ac:dyDescent="0.2"/>
    <row r="975" s="53" customFormat="1" ht="12.75" customHeight="1" x14ac:dyDescent="0.2"/>
    <row r="976" s="53" customFormat="1" ht="12.75" customHeight="1" x14ac:dyDescent="0.2"/>
    <row r="977" s="53" customFormat="1" ht="12.75" customHeight="1" x14ac:dyDescent="0.2"/>
    <row r="978" s="53" customFormat="1" ht="12.75" customHeight="1" x14ac:dyDescent="0.2"/>
    <row r="979" s="53" customFormat="1" ht="12.75" customHeight="1" x14ac:dyDescent="0.2"/>
    <row r="980" s="53" customFormat="1" ht="12.75" customHeight="1" x14ac:dyDescent="0.2"/>
    <row r="981" s="53" customFormat="1" ht="12.75" customHeight="1" x14ac:dyDescent="0.2"/>
    <row r="982" s="53" customFormat="1" ht="12.75" customHeight="1" x14ac:dyDescent="0.2"/>
    <row r="983" s="53" customFormat="1" ht="12.75" customHeight="1" x14ac:dyDescent="0.2"/>
    <row r="984" s="53" customFormat="1" ht="12.75" customHeight="1" x14ac:dyDescent="0.2"/>
    <row r="985" s="53" customFormat="1" ht="12.75" customHeight="1" x14ac:dyDescent="0.2"/>
    <row r="986" s="53" customFormat="1" ht="12.75" customHeight="1" x14ac:dyDescent="0.2"/>
    <row r="987" s="53" customFormat="1" ht="12.75" customHeight="1" x14ac:dyDescent="0.2"/>
    <row r="988" s="53" customFormat="1" ht="12.75" customHeight="1" x14ac:dyDescent="0.2"/>
    <row r="989" s="53" customFormat="1" ht="12.75" customHeight="1" x14ac:dyDescent="0.2"/>
    <row r="990" s="53" customFormat="1" ht="12.75" customHeight="1" x14ac:dyDescent="0.2"/>
  </sheetData>
  <mergeCells count="2">
    <mergeCell ref="E15:E16"/>
    <mergeCell ref="C12:E12"/>
  </mergeCells>
  <pageMargins left="0.59055118110236227" right="0" top="0.43307086614173229" bottom="0.39370078740157483" header="0.19685039370078741" footer="0"/>
  <pageSetup paperSize="9" scale="61" fitToHeight="2" orientation="portrait" horizontalDpi="300" verticalDpi="300" r:id="rId1"/>
  <headerFooter alignWithMargins="0"/>
  <rowBreaks count="1" manualBreakCount="1">
    <brk id="36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60"/>
  <sheetViews>
    <sheetView zoomScale="70" zoomScaleNormal="70" workbookViewId="0">
      <selection activeCell="C15" sqref="C15"/>
    </sheetView>
  </sheetViews>
  <sheetFormatPr defaultRowHeight="15" x14ac:dyDescent="0.25"/>
  <cols>
    <col min="1" max="1" width="3.28515625" style="133" customWidth="1"/>
    <col min="2" max="2" width="50.140625" style="133" customWidth="1"/>
    <col min="3" max="3" width="19.85546875" style="133" customWidth="1"/>
    <col min="4" max="4" width="4.7109375" style="133" customWidth="1"/>
    <col min="5" max="5" width="7.42578125" style="133" customWidth="1"/>
    <col min="6" max="6" width="9.7109375" style="133" customWidth="1"/>
    <col min="7" max="16384" width="9.140625" style="133"/>
  </cols>
  <sheetData>
    <row r="1" spans="1:6" x14ac:dyDescent="0.25">
      <c r="A1" s="251"/>
      <c r="B1" s="251"/>
    </row>
    <row r="2" spans="1:6" ht="15.75" x14ac:dyDescent="0.25">
      <c r="C2" s="134" t="s">
        <v>1305</v>
      </c>
    </row>
    <row r="3" spans="1:6" ht="15.75" x14ac:dyDescent="0.25">
      <c r="C3" s="135" t="s">
        <v>1306</v>
      </c>
      <c r="D3" s="136"/>
      <c r="E3" s="137"/>
    </row>
    <row r="4" spans="1:6" ht="15.75" x14ac:dyDescent="0.25">
      <c r="C4" s="135"/>
      <c r="D4" s="136"/>
      <c r="E4" s="137"/>
    </row>
    <row r="5" spans="1:6" ht="15.75" x14ac:dyDescent="0.25">
      <c r="C5" s="138"/>
      <c r="D5" s="136"/>
      <c r="E5" s="137" t="s">
        <v>1307</v>
      </c>
    </row>
    <row r="6" spans="1:6" ht="15.75" x14ac:dyDescent="0.25">
      <c r="C6" s="139" t="s">
        <v>1308</v>
      </c>
      <c r="D6" s="140"/>
      <c r="E6" s="135" t="s">
        <v>1309</v>
      </c>
    </row>
    <row r="9" spans="1:6" ht="15.75" x14ac:dyDescent="0.25">
      <c r="A9" s="252" t="s">
        <v>1310</v>
      </c>
      <c r="B9" s="252"/>
      <c r="C9" s="252"/>
      <c r="D9" s="141"/>
      <c r="E9" s="141"/>
      <c r="F9" s="141"/>
    </row>
    <row r="10" spans="1:6" ht="18" x14ac:dyDescent="0.25">
      <c r="A10" s="253" t="s">
        <v>1440</v>
      </c>
      <c r="B10" s="253"/>
      <c r="C10" s="253"/>
      <c r="D10" s="141"/>
      <c r="E10" s="141"/>
      <c r="F10" s="141"/>
    </row>
    <row r="11" spans="1:6" x14ac:dyDescent="0.25">
      <c r="A11" s="254"/>
      <c r="B11" s="254"/>
      <c r="C11" s="141"/>
      <c r="D11" s="141"/>
      <c r="E11" s="141"/>
      <c r="F11" s="141"/>
    </row>
    <row r="12" spans="1:6" x14ac:dyDescent="0.25">
      <c r="A12" s="255" t="s">
        <v>1311</v>
      </c>
      <c r="B12" s="255"/>
      <c r="C12" s="141"/>
      <c r="D12" s="141"/>
      <c r="E12" s="141"/>
      <c r="F12" s="141"/>
    </row>
    <row r="13" spans="1:6" x14ac:dyDescent="0.25">
      <c r="C13" s="141"/>
      <c r="D13" s="141"/>
      <c r="E13" s="141"/>
      <c r="F13" s="141"/>
    </row>
    <row r="14" spans="1:6" x14ac:dyDescent="0.25">
      <c r="A14" s="142" t="s">
        <v>1312</v>
      </c>
      <c r="B14" s="143"/>
      <c r="C14" s="246" t="s">
        <v>1443</v>
      </c>
      <c r="D14" s="141"/>
      <c r="E14" s="141"/>
      <c r="F14" s="141"/>
    </row>
    <row r="15" spans="1:6" ht="30" x14ac:dyDescent="0.25">
      <c r="A15" s="144" t="s">
        <v>254</v>
      </c>
      <c r="B15" s="145" t="s">
        <v>1313</v>
      </c>
      <c r="C15" s="146" t="s">
        <v>327</v>
      </c>
      <c r="D15" s="141"/>
      <c r="E15" s="141"/>
      <c r="F15" s="141"/>
    </row>
    <row r="16" spans="1:6" x14ac:dyDescent="0.25">
      <c r="A16" s="147">
        <v>1</v>
      </c>
      <c r="B16" s="148">
        <v>2</v>
      </c>
      <c r="C16" s="149">
        <v>3</v>
      </c>
      <c r="D16" s="141"/>
      <c r="E16" s="141"/>
      <c r="F16" s="141"/>
    </row>
    <row r="17" spans="1:6" x14ac:dyDescent="0.25">
      <c r="A17" s="150" t="s">
        <v>1314</v>
      </c>
      <c r="B17" s="151" t="s">
        <v>1315</v>
      </c>
      <c r="C17" s="152"/>
      <c r="D17" s="141"/>
      <c r="E17" s="141"/>
      <c r="F17" s="141"/>
    </row>
    <row r="18" spans="1:6" ht="25.5" x14ac:dyDescent="0.25">
      <c r="A18" s="153" t="s">
        <v>1316</v>
      </c>
      <c r="B18" s="154" t="s">
        <v>1317</v>
      </c>
      <c r="C18" s="155"/>
      <c r="D18" s="141"/>
      <c r="E18" s="141"/>
      <c r="F18" s="141"/>
    </row>
    <row r="19" spans="1:6" x14ac:dyDescent="0.25">
      <c r="A19" s="153"/>
      <c r="B19" s="156" t="s">
        <v>1318</v>
      </c>
      <c r="C19" s="157">
        <v>97.73</v>
      </c>
      <c r="D19" s="141"/>
      <c r="E19" s="141"/>
      <c r="F19" s="141"/>
    </row>
    <row r="20" spans="1:6" x14ac:dyDescent="0.25">
      <c r="A20" s="153"/>
      <c r="B20" s="158" t="s">
        <v>1319</v>
      </c>
      <c r="C20" s="157">
        <v>104.96</v>
      </c>
      <c r="D20" s="141"/>
      <c r="E20" s="141"/>
      <c r="F20" s="141"/>
    </row>
    <row r="21" spans="1:6" x14ac:dyDescent="0.25">
      <c r="A21" s="153"/>
      <c r="B21" s="156" t="s">
        <v>1320</v>
      </c>
      <c r="C21" s="157">
        <v>122.51</v>
      </c>
      <c r="D21" s="141"/>
      <c r="E21" s="141"/>
      <c r="F21" s="141"/>
    </row>
    <row r="22" spans="1:6" x14ac:dyDescent="0.25">
      <c r="A22" s="153"/>
      <c r="B22" s="156" t="s">
        <v>1321</v>
      </c>
      <c r="C22" s="157">
        <v>146.86000000000001</v>
      </c>
      <c r="D22" s="141"/>
      <c r="E22" s="141"/>
      <c r="F22" s="141"/>
    </row>
    <row r="23" spans="1:6" ht="25.5" x14ac:dyDescent="0.25">
      <c r="A23" s="153" t="s">
        <v>1322</v>
      </c>
      <c r="B23" s="154" t="s">
        <v>1323</v>
      </c>
      <c r="C23" s="157"/>
      <c r="D23" s="141"/>
      <c r="E23" s="141"/>
      <c r="F23" s="141"/>
    </row>
    <row r="24" spans="1:6" x14ac:dyDescent="0.25">
      <c r="A24" s="153"/>
      <c r="B24" s="156" t="s">
        <v>1324</v>
      </c>
      <c r="C24" s="157">
        <v>106.22</v>
      </c>
      <c r="D24" s="141"/>
      <c r="E24" s="141"/>
      <c r="F24" s="141"/>
    </row>
    <row r="25" spans="1:6" x14ac:dyDescent="0.25">
      <c r="A25" s="153"/>
      <c r="B25" s="158" t="s">
        <v>1325</v>
      </c>
      <c r="C25" s="157">
        <v>115.49</v>
      </c>
      <c r="D25" s="141"/>
      <c r="E25" s="141"/>
      <c r="F25" s="141"/>
    </row>
    <row r="26" spans="1:6" x14ac:dyDescent="0.25">
      <c r="A26" s="153"/>
      <c r="B26" s="156" t="s">
        <v>1326</v>
      </c>
      <c r="C26" s="157">
        <v>132.51</v>
      </c>
      <c r="D26" s="141"/>
      <c r="E26" s="141"/>
      <c r="F26" s="141"/>
    </row>
    <row r="27" spans="1:6" x14ac:dyDescent="0.25">
      <c r="A27" s="153"/>
      <c r="B27" s="156" t="s">
        <v>1327</v>
      </c>
      <c r="C27" s="157">
        <v>156.36000000000001</v>
      </c>
      <c r="D27" s="141"/>
      <c r="E27" s="141"/>
      <c r="F27" s="141"/>
    </row>
    <row r="28" spans="1:6" ht="24.75" customHeight="1" x14ac:dyDescent="0.25">
      <c r="A28" s="153" t="s">
        <v>1328</v>
      </c>
      <c r="B28" s="154" t="s">
        <v>1329</v>
      </c>
      <c r="C28" s="157"/>
      <c r="D28" s="141"/>
      <c r="E28" s="141"/>
      <c r="F28" s="141"/>
    </row>
    <row r="29" spans="1:6" x14ac:dyDescent="0.25">
      <c r="A29" s="153"/>
      <c r="B29" s="156" t="s">
        <v>1330</v>
      </c>
      <c r="C29" s="157">
        <v>77.95</v>
      </c>
      <c r="D29" s="141"/>
      <c r="E29" s="141"/>
      <c r="F29" s="141"/>
    </row>
    <row r="30" spans="1:6" x14ac:dyDescent="0.25">
      <c r="A30" s="153"/>
      <c r="B30" s="158" t="s">
        <v>1331</v>
      </c>
      <c r="C30" s="157">
        <v>83.76</v>
      </c>
      <c r="D30" s="141"/>
      <c r="E30" s="141"/>
      <c r="F30" s="141"/>
    </row>
    <row r="31" spans="1:6" x14ac:dyDescent="0.25">
      <c r="A31" s="153"/>
      <c r="B31" s="156" t="s">
        <v>1332</v>
      </c>
      <c r="C31" s="157">
        <v>97.73</v>
      </c>
      <c r="D31" s="141"/>
      <c r="E31" s="141"/>
      <c r="F31" s="141"/>
    </row>
    <row r="32" spans="1:6" x14ac:dyDescent="0.25">
      <c r="A32" s="153"/>
      <c r="B32" s="156" t="s">
        <v>1333</v>
      </c>
      <c r="C32" s="157">
        <v>117.16</v>
      </c>
      <c r="D32" s="141"/>
      <c r="E32" s="141"/>
      <c r="F32" s="141"/>
    </row>
    <row r="33" spans="1:6" ht="25.5" x14ac:dyDescent="0.25">
      <c r="A33" s="153" t="s">
        <v>1334</v>
      </c>
      <c r="B33" s="154" t="s">
        <v>1335</v>
      </c>
      <c r="C33" s="157"/>
      <c r="D33" s="141"/>
      <c r="E33" s="141"/>
      <c r="F33" s="141"/>
    </row>
    <row r="34" spans="1:6" x14ac:dyDescent="0.25">
      <c r="A34" s="153"/>
      <c r="B34" s="156" t="s">
        <v>1336</v>
      </c>
      <c r="C34" s="157">
        <v>84.77</v>
      </c>
      <c r="D34" s="141"/>
      <c r="E34" s="141"/>
      <c r="F34" s="141"/>
    </row>
    <row r="35" spans="1:6" x14ac:dyDescent="0.25">
      <c r="A35" s="153"/>
      <c r="B35" s="158" t="s">
        <v>1337</v>
      </c>
      <c r="C35" s="157">
        <v>92.18</v>
      </c>
      <c r="D35" s="141"/>
      <c r="E35" s="141"/>
      <c r="F35" s="141"/>
    </row>
    <row r="36" spans="1:6" x14ac:dyDescent="0.25">
      <c r="A36" s="153"/>
      <c r="B36" s="156" t="s">
        <v>1338</v>
      </c>
      <c r="C36" s="157">
        <v>105.74</v>
      </c>
      <c r="D36" s="141"/>
      <c r="E36" s="141"/>
      <c r="F36" s="141"/>
    </row>
    <row r="37" spans="1:6" x14ac:dyDescent="0.25">
      <c r="A37" s="153"/>
      <c r="B37" s="156" t="s">
        <v>1339</v>
      </c>
      <c r="C37" s="157">
        <v>124.82</v>
      </c>
      <c r="D37" s="141"/>
      <c r="E37" s="141"/>
      <c r="F37" s="141"/>
    </row>
    <row r="38" spans="1:6" ht="25.5" x14ac:dyDescent="0.25">
      <c r="A38" s="153" t="s">
        <v>1340</v>
      </c>
      <c r="B38" s="154" t="s">
        <v>1341</v>
      </c>
      <c r="C38" s="157"/>
      <c r="D38" s="141"/>
      <c r="E38" s="141"/>
      <c r="F38" s="141"/>
    </row>
    <row r="39" spans="1:6" x14ac:dyDescent="0.25">
      <c r="A39" s="153"/>
      <c r="B39" s="156" t="s">
        <v>1342</v>
      </c>
      <c r="C39" s="157">
        <v>102.62</v>
      </c>
      <c r="D39" s="141"/>
      <c r="E39" s="141"/>
      <c r="F39" s="141"/>
    </row>
    <row r="40" spans="1:6" x14ac:dyDescent="0.25">
      <c r="A40" s="153"/>
      <c r="B40" s="158" t="s">
        <v>1343</v>
      </c>
      <c r="C40" s="157">
        <v>112.59</v>
      </c>
      <c r="D40" s="141"/>
      <c r="E40" s="141"/>
      <c r="F40" s="141"/>
    </row>
    <row r="41" spans="1:6" x14ac:dyDescent="0.25">
      <c r="A41" s="153"/>
      <c r="B41" s="156" t="s">
        <v>1344</v>
      </c>
      <c r="C41" s="157">
        <v>138.38999999999999</v>
      </c>
      <c r="D41" s="141"/>
      <c r="E41" s="141"/>
      <c r="F41" s="141"/>
    </row>
    <row r="42" spans="1:6" x14ac:dyDescent="0.25">
      <c r="A42" s="153"/>
      <c r="B42" s="156" t="s">
        <v>1345</v>
      </c>
      <c r="C42" s="157">
        <v>177.61</v>
      </c>
      <c r="D42" s="141"/>
      <c r="E42" s="141"/>
      <c r="F42" s="141"/>
    </row>
    <row r="43" spans="1:6" ht="25.5" x14ac:dyDescent="0.25">
      <c r="A43" s="153" t="s">
        <v>1346</v>
      </c>
      <c r="B43" s="154" t="s">
        <v>1335</v>
      </c>
      <c r="C43" s="157"/>
      <c r="D43" s="141"/>
      <c r="E43" s="141"/>
      <c r="F43" s="141"/>
    </row>
    <row r="44" spans="1:6" x14ac:dyDescent="0.25">
      <c r="A44" s="153"/>
      <c r="B44" s="156" t="s">
        <v>1347</v>
      </c>
      <c r="C44" s="157">
        <v>105.66</v>
      </c>
      <c r="D44" s="141"/>
      <c r="E44" s="141"/>
      <c r="F44" s="141"/>
    </row>
    <row r="45" spans="1:6" x14ac:dyDescent="0.25">
      <c r="A45" s="153"/>
      <c r="B45" s="158" t="s">
        <v>1348</v>
      </c>
      <c r="C45" s="157">
        <v>116.83</v>
      </c>
      <c r="D45" s="141"/>
      <c r="E45" s="141"/>
      <c r="F45" s="141"/>
    </row>
    <row r="46" spans="1:6" x14ac:dyDescent="0.25">
      <c r="A46" s="153"/>
      <c r="B46" s="156" t="s">
        <v>1349</v>
      </c>
      <c r="C46" s="157">
        <v>141.88</v>
      </c>
      <c r="D46" s="141"/>
      <c r="E46" s="141"/>
      <c r="F46" s="141"/>
    </row>
    <row r="47" spans="1:6" x14ac:dyDescent="0.25">
      <c r="A47" s="153"/>
      <c r="B47" s="156" t="s">
        <v>1350</v>
      </c>
      <c r="C47" s="157">
        <v>177.95</v>
      </c>
      <c r="D47" s="141"/>
      <c r="E47" s="141"/>
      <c r="F47" s="141"/>
    </row>
    <row r="48" spans="1:6" ht="38.25" x14ac:dyDescent="0.25">
      <c r="A48" s="153" t="s">
        <v>1351</v>
      </c>
      <c r="B48" s="159" t="s">
        <v>1352</v>
      </c>
      <c r="C48" s="157">
        <v>1025.56</v>
      </c>
      <c r="D48" s="141"/>
      <c r="E48" s="141"/>
      <c r="F48" s="141"/>
    </row>
    <row r="49" spans="1:6" ht="25.5" x14ac:dyDescent="0.25">
      <c r="A49" s="153" t="s">
        <v>1353</v>
      </c>
      <c r="B49" s="159" t="s">
        <v>1354</v>
      </c>
      <c r="C49" s="157">
        <v>66.56</v>
      </c>
      <c r="D49" s="141"/>
      <c r="E49" s="141"/>
      <c r="F49" s="141"/>
    </row>
    <row r="50" spans="1:6" x14ac:dyDescent="0.25">
      <c r="A50" s="160"/>
      <c r="B50" s="156" t="s">
        <v>1355</v>
      </c>
      <c r="C50" s="157"/>
      <c r="D50" s="141"/>
      <c r="E50" s="141"/>
      <c r="F50" s="141"/>
    </row>
    <row r="51" spans="1:6" ht="25.5" x14ac:dyDescent="0.25">
      <c r="A51" s="153" t="s">
        <v>1356</v>
      </c>
      <c r="B51" s="159" t="s">
        <v>1357</v>
      </c>
      <c r="C51" s="157">
        <v>51.16</v>
      </c>
      <c r="D51" s="141"/>
      <c r="E51" s="141"/>
      <c r="F51" s="141"/>
    </row>
    <row r="52" spans="1:6" x14ac:dyDescent="0.25">
      <c r="A52" s="161"/>
      <c r="B52" s="162"/>
      <c r="C52" s="141"/>
      <c r="D52" s="141"/>
      <c r="E52" s="141"/>
      <c r="F52" s="141"/>
    </row>
    <row r="53" spans="1:6" x14ac:dyDescent="0.25">
      <c r="A53" s="161"/>
      <c r="B53" s="163"/>
      <c r="C53" s="164"/>
      <c r="D53" s="164"/>
      <c r="E53" s="164"/>
      <c r="F53" s="141"/>
    </row>
    <row r="54" spans="1:6" x14ac:dyDescent="0.25">
      <c r="A54" s="165" t="s">
        <v>975</v>
      </c>
      <c r="C54" s="164"/>
      <c r="D54" s="166" t="s">
        <v>1219</v>
      </c>
      <c r="F54" s="141"/>
    </row>
    <row r="55" spans="1:6" x14ac:dyDescent="0.25">
      <c r="A55" s="165"/>
      <c r="C55" s="164"/>
      <c r="D55" s="166"/>
      <c r="F55" s="141"/>
    </row>
    <row r="56" spans="1:6" x14ac:dyDescent="0.25">
      <c r="A56" s="167" t="s">
        <v>1107</v>
      </c>
      <c r="C56" s="164"/>
      <c r="D56" s="168" t="s">
        <v>1220</v>
      </c>
      <c r="F56" s="141"/>
    </row>
    <row r="57" spans="1:6" x14ac:dyDescent="0.25">
      <c r="A57" s="165"/>
      <c r="C57" s="164"/>
      <c r="D57" s="166"/>
      <c r="F57" s="141"/>
    </row>
    <row r="58" spans="1:6" x14ac:dyDescent="0.25">
      <c r="A58" s="165" t="s">
        <v>827</v>
      </c>
      <c r="C58" s="141"/>
      <c r="D58" s="166" t="s">
        <v>1221</v>
      </c>
      <c r="F58" s="141"/>
    </row>
    <row r="59" spans="1:6" x14ac:dyDescent="0.25">
      <c r="A59" s="169"/>
      <c r="C59" s="141"/>
      <c r="D59" s="141"/>
      <c r="F59" s="141"/>
    </row>
    <row r="60" spans="1:6" x14ac:dyDescent="0.25">
      <c r="A60" s="165" t="s">
        <v>147</v>
      </c>
      <c r="C60" s="141"/>
      <c r="D60" s="170" t="s">
        <v>1234</v>
      </c>
      <c r="F60" s="141"/>
    </row>
  </sheetData>
  <mergeCells count="5">
    <mergeCell ref="A1:B1"/>
    <mergeCell ref="A9:C9"/>
    <mergeCell ref="A10:C10"/>
    <mergeCell ref="A11:B11"/>
    <mergeCell ref="A12:B12"/>
  </mergeCells>
  <pageMargins left="0.70866141732283472" right="0.35433070866141736" top="0.43307086614173229" bottom="0.35433070866141736" header="0.31496062992125984" footer="0.31496062992125984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E83"/>
  <sheetViews>
    <sheetView topLeftCell="A7" zoomScale="70" zoomScaleNormal="70" workbookViewId="0">
      <selection activeCell="C16" sqref="C16"/>
    </sheetView>
  </sheetViews>
  <sheetFormatPr defaultRowHeight="15" x14ac:dyDescent="0.25"/>
  <cols>
    <col min="1" max="1" width="4.28515625" style="133" customWidth="1"/>
    <col min="2" max="2" width="49.42578125" style="133" customWidth="1"/>
    <col min="3" max="3" width="22.7109375" style="133" customWidth="1"/>
    <col min="4" max="4" width="11.42578125" style="133" customWidth="1"/>
    <col min="5" max="16384" width="9.140625" style="133"/>
  </cols>
  <sheetData>
    <row r="2" spans="1:5" ht="15.75" x14ac:dyDescent="0.25">
      <c r="C2" s="134" t="s">
        <v>1305</v>
      </c>
    </row>
    <row r="3" spans="1:5" ht="15.75" x14ac:dyDescent="0.25">
      <c r="C3" s="135" t="s">
        <v>1306</v>
      </c>
      <c r="D3" s="136"/>
      <c r="E3" s="137"/>
    </row>
    <row r="4" spans="1:5" ht="15.75" x14ac:dyDescent="0.25">
      <c r="C4" s="135"/>
      <c r="D4" s="136"/>
      <c r="E4" s="137"/>
    </row>
    <row r="5" spans="1:5" ht="15.75" x14ac:dyDescent="0.25">
      <c r="C5" s="135" t="s">
        <v>1358</v>
      </c>
    </row>
    <row r="6" spans="1:5" ht="15.75" x14ac:dyDescent="0.25">
      <c r="C6" s="139" t="s">
        <v>1308</v>
      </c>
      <c r="D6" s="135" t="s">
        <v>1309</v>
      </c>
    </row>
    <row r="9" spans="1:5" ht="15.75" x14ac:dyDescent="0.25">
      <c r="A9" s="171"/>
      <c r="B9" s="256" t="s">
        <v>1359</v>
      </c>
      <c r="C9" s="256"/>
      <c r="D9" s="256"/>
    </row>
    <row r="10" spans="1:5" ht="15.75" x14ac:dyDescent="0.25">
      <c r="A10" s="171"/>
      <c r="B10" s="256" t="s">
        <v>1360</v>
      </c>
      <c r="C10" s="256"/>
      <c r="D10" s="256"/>
    </row>
    <row r="11" spans="1:5" ht="18" x14ac:dyDescent="0.25">
      <c r="A11" s="172"/>
      <c r="B11" s="257" t="s">
        <v>1441</v>
      </c>
      <c r="C11" s="257"/>
      <c r="D11" s="257"/>
    </row>
    <row r="12" spans="1:5" ht="16.5" x14ac:dyDescent="0.25">
      <c r="A12" s="173"/>
      <c r="B12" s="174"/>
    </row>
    <row r="13" spans="1:5" x14ac:dyDescent="0.25">
      <c r="A13" s="175"/>
      <c r="B13" s="176"/>
    </row>
    <row r="14" spans="1:5" x14ac:dyDescent="0.25">
      <c r="A14" s="177"/>
      <c r="B14" s="178"/>
    </row>
    <row r="15" spans="1:5" x14ac:dyDescent="0.25">
      <c r="A15" s="177"/>
      <c r="B15" s="179" t="s">
        <v>1312</v>
      </c>
      <c r="C15" s="247" t="s">
        <v>1444</v>
      </c>
    </row>
    <row r="16" spans="1:5" ht="25.5" x14ac:dyDescent="0.25">
      <c r="A16" s="180" t="s">
        <v>254</v>
      </c>
      <c r="B16" s="181" t="s">
        <v>1313</v>
      </c>
      <c r="C16" s="182" t="s">
        <v>1361</v>
      </c>
    </row>
    <row r="17" spans="1:3" x14ac:dyDescent="0.25">
      <c r="A17" s="183">
        <v>1</v>
      </c>
      <c r="B17" s="184">
        <v>2</v>
      </c>
      <c r="C17" s="185">
        <v>3</v>
      </c>
    </row>
    <row r="18" spans="1:3" x14ac:dyDescent="0.25">
      <c r="A18" s="186">
        <v>1</v>
      </c>
      <c r="B18" s="187" t="s">
        <v>1362</v>
      </c>
      <c r="C18" s="188">
        <v>5.27</v>
      </c>
    </row>
    <row r="19" spans="1:3" x14ac:dyDescent="0.25">
      <c r="A19" s="186">
        <v>2</v>
      </c>
      <c r="B19" s="187" t="s">
        <v>1363</v>
      </c>
      <c r="C19" s="188">
        <v>5.34</v>
      </c>
    </row>
    <row r="20" spans="1:3" x14ac:dyDescent="0.25">
      <c r="A20" s="186">
        <v>3</v>
      </c>
      <c r="B20" s="187" t="s">
        <v>1364</v>
      </c>
      <c r="C20" s="188">
        <v>17.850000000000001</v>
      </c>
    </row>
    <row r="21" spans="1:3" x14ac:dyDescent="0.25">
      <c r="A21" s="186">
        <v>4</v>
      </c>
      <c r="B21" s="187" t="s">
        <v>1365</v>
      </c>
      <c r="C21" s="188">
        <v>0.37</v>
      </c>
    </row>
    <row r="22" spans="1:3" x14ac:dyDescent="0.25">
      <c r="A22" s="186">
        <v>5</v>
      </c>
      <c r="B22" s="187" t="s">
        <v>1366</v>
      </c>
      <c r="C22" s="188">
        <v>0.5</v>
      </c>
    </row>
    <row r="23" spans="1:3" x14ac:dyDescent="0.25">
      <c r="A23" s="186">
        <v>6</v>
      </c>
      <c r="B23" s="187" t="s">
        <v>1367</v>
      </c>
      <c r="C23" s="188">
        <v>0.86</v>
      </c>
    </row>
    <row r="24" spans="1:3" x14ac:dyDescent="0.25">
      <c r="A24" s="186">
        <v>7</v>
      </c>
      <c r="B24" s="187" t="s">
        <v>1368</v>
      </c>
      <c r="C24" s="188">
        <v>0.12</v>
      </c>
    </row>
    <row r="25" spans="1:3" x14ac:dyDescent="0.25">
      <c r="A25" s="186">
        <v>8</v>
      </c>
      <c r="B25" s="187" t="s">
        <v>1369</v>
      </c>
      <c r="C25" s="188">
        <v>0.19</v>
      </c>
    </row>
    <row r="26" spans="1:3" x14ac:dyDescent="0.25">
      <c r="A26" s="186">
        <v>9</v>
      </c>
      <c r="B26" s="187" t="s">
        <v>1370</v>
      </c>
      <c r="C26" s="188">
        <v>0.12</v>
      </c>
    </row>
    <row r="27" spans="1:3" x14ac:dyDescent="0.25">
      <c r="A27" s="186">
        <v>10</v>
      </c>
      <c r="B27" s="187" t="s">
        <v>1371</v>
      </c>
      <c r="C27" s="188">
        <v>1.42</v>
      </c>
    </row>
    <row r="28" spans="1:3" x14ac:dyDescent="0.25">
      <c r="A28" s="186">
        <v>11</v>
      </c>
      <c r="B28" s="187" t="s">
        <v>1372</v>
      </c>
      <c r="C28" s="188">
        <v>0.3</v>
      </c>
    </row>
    <row r="29" spans="1:3" x14ac:dyDescent="0.25">
      <c r="A29" s="186">
        <v>12</v>
      </c>
      <c r="B29" s="187" t="s">
        <v>1373</v>
      </c>
      <c r="C29" s="188">
        <v>6.54</v>
      </c>
    </row>
    <row r="30" spans="1:3" x14ac:dyDescent="0.25">
      <c r="A30" s="186">
        <v>13</v>
      </c>
      <c r="B30" s="187" t="s">
        <v>1374</v>
      </c>
      <c r="C30" s="188">
        <v>6.27</v>
      </c>
    </row>
    <row r="31" spans="1:3" x14ac:dyDescent="0.25">
      <c r="A31" s="186">
        <v>14</v>
      </c>
      <c r="B31" s="187" t="s">
        <v>1375</v>
      </c>
      <c r="C31" s="188">
        <v>68.98</v>
      </c>
    </row>
    <row r="32" spans="1:3" x14ac:dyDescent="0.25">
      <c r="A32" s="186">
        <v>15</v>
      </c>
      <c r="B32" s="187" t="s">
        <v>1376</v>
      </c>
      <c r="C32" s="188">
        <v>80.22</v>
      </c>
    </row>
    <row r="33" spans="1:3" x14ac:dyDescent="0.25">
      <c r="A33" s="186">
        <v>16</v>
      </c>
      <c r="B33" s="187" t="s">
        <v>1377</v>
      </c>
      <c r="C33" s="188">
        <v>93.65</v>
      </c>
    </row>
    <row r="34" spans="1:3" x14ac:dyDescent="0.25">
      <c r="A34" s="186">
        <v>17</v>
      </c>
      <c r="B34" s="187" t="s">
        <v>1378</v>
      </c>
      <c r="C34" s="188">
        <v>122.19</v>
      </c>
    </row>
    <row r="35" spans="1:3" x14ac:dyDescent="0.25">
      <c r="A35" s="186">
        <v>18</v>
      </c>
      <c r="B35" s="189" t="s">
        <v>1379</v>
      </c>
      <c r="C35" s="188">
        <v>74.819999999999993</v>
      </c>
    </row>
    <row r="36" spans="1:3" x14ac:dyDescent="0.25">
      <c r="A36" s="186">
        <v>19</v>
      </c>
      <c r="B36" s="189" t="s">
        <v>1380</v>
      </c>
      <c r="C36" s="188">
        <v>84.93</v>
      </c>
    </row>
    <row r="37" spans="1:3" x14ac:dyDescent="0.25">
      <c r="A37" s="186">
        <v>20</v>
      </c>
      <c r="B37" s="189" t="s">
        <v>1381</v>
      </c>
      <c r="C37" s="188">
        <v>100.5</v>
      </c>
    </row>
    <row r="38" spans="1:3" x14ac:dyDescent="0.25">
      <c r="A38" s="186">
        <v>21</v>
      </c>
      <c r="B38" s="189" t="s">
        <v>1382</v>
      </c>
      <c r="C38" s="188">
        <v>124.74</v>
      </c>
    </row>
    <row r="39" spans="1:3" x14ac:dyDescent="0.25">
      <c r="A39" s="186">
        <v>22</v>
      </c>
      <c r="B39" s="189" t="s">
        <v>1383</v>
      </c>
      <c r="C39" s="188">
        <v>0.69</v>
      </c>
    </row>
    <row r="40" spans="1:3" x14ac:dyDescent="0.25">
      <c r="A40" s="186">
        <v>23</v>
      </c>
      <c r="B40" s="189" t="s">
        <v>1384</v>
      </c>
      <c r="C40" s="188">
        <v>0.12</v>
      </c>
    </row>
    <row r="41" spans="1:3" x14ac:dyDescent="0.25">
      <c r="A41" s="186">
        <v>24</v>
      </c>
      <c r="B41" s="189" t="s">
        <v>1385</v>
      </c>
      <c r="C41" s="188">
        <v>0.14000000000000001</v>
      </c>
    </row>
    <row r="42" spans="1:3" x14ac:dyDescent="0.25">
      <c r="A42" s="186">
        <v>25</v>
      </c>
      <c r="B42" s="189" t="s">
        <v>1386</v>
      </c>
      <c r="C42" s="188">
        <v>0.16</v>
      </c>
    </row>
    <row r="43" spans="1:3" x14ac:dyDescent="0.25">
      <c r="A43" s="186">
        <v>26</v>
      </c>
      <c r="B43" s="189" t="s">
        <v>1387</v>
      </c>
      <c r="C43" s="188">
        <v>0.27</v>
      </c>
    </row>
    <row r="44" spans="1:3" x14ac:dyDescent="0.25">
      <c r="A44" s="186">
        <v>27</v>
      </c>
      <c r="B44" s="189" t="s">
        <v>1388</v>
      </c>
      <c r="C44" s="188">
        <v>0.36</v>
      </c>
    </row>
    <row r="45" spans="1:3" x14ac:dyDescent="0.25">
      <c r="A45" s="186">
        <v>28</v>
      </c>
      <c r="B45" s="189" t="s">
        <v>1389</v>
      </c>
      <c r="C45" s="188">
        <v>0.16</v>
      </c>
    </row>
    <row r="46" spans="1:3" x14ac:dyDescent="0.25">
      <c r="A46" s="186">
        <v>29</v>
      </c>
      <c r="B46" s="189" t="s">
        <v>1390</v>
      </c>
      <c r="C46" s="188">
        <v>0.23</v>
      </c>
    </row>
    <row r="47" spans="1:3" x14ac:dyDescent="0.25">
      <c r="A47" s="186">
        <v>30</v>
      </c>
      <c r="B47" s="189" t="s">
        <v>1391</v>
      </c>
      <c r="C47" s="188">
        <v>0.12</v>
      </c>
    </row>
    <row r="48" spans="1:3" x14ac:dyDescent="0.25">
      <c r="A48" s="186">
        <v>31</v>
      </c>
      <c r="B48" s="189" t="s">
        <v>1392</v>
      </c>
      <c r="C48" s="188">
        <v>0.12</v>
      </c>
    </row>
    <row r="49" spans="1:3" x14ac:dyDescent="0.25">
      <c r="A49" s="186">
        <v>32</v>
      </c>
      <c r="B49" s="189" t="s">
        <v>1393</v>
      </c>
      <c r="C49" s="188">
        <v>6.32</v>
      </c>
    </row>
    <row r="50" spans="1:3" x14ac:dyDescent="0.25">
      <c r="A50" s="186">
        <v>33</v>
      </c>
      <c r="B50" s="189" t="s">
        <v>1394</v>
      </c>
      <c r="C50" s="188">
        <v>5.32</v>
      </c>
    </row>
    <row r="51" spans="1:3" x14ac:dyDescent="0.25">
      <c r="A51" s="186">
        <v>34</v>
      </c>
      <c r="B51" s="189" t="s">
        <v>1395</v>
      </c>
      <c r="C51" s="188">
        <v>0.12</v>
      </c>
    </row>
    <row r="52" spans="1:3" x14ac:dyDescent="0.25">
      <c r="A52" s="186">
        <v>35</v>
      </c>
      <c r="B52" s="189" t="s">
        <v>1396</v>
      </c>
      <c r="C52" s="188">
        <v>0.37</v>
      </c>
    </row>
    <row r="53" spans="1:3" x14ac:dyDescent="0.25">
      <c r="A53" s="186">
        <v>36</v>
      </c>
      <c r="B53" s="189" t="s">
        <v>1397</v>
      </c>
      <c r="C53" s="188">
        <v>0.2</v>
      </c>
    </row>
    <row r="54" spans="1:3" x14ac:dyDescent="0.25">
      <c r="A54" s="186">
        <v>37</v>
      </c>
      <c r="B54" s="189" t="s">
        <v>1398</v>
      </c>
      <c r="C54" s="188">
        <v>1.17</v>
      </c>
    </row>
    <row r="55" spans="1:3" x14ac:dyDescent="0.25">
      <c r="A55" s="186">
        <v>38</v>
      </c>
      <c r="B55" s="189" t="s">
        <v>1399</v>
      </c>
      <c r="C55" s="188">
        <v>0.31</v>
      </c>
    </row>
    <row r="56" spans="1:3" x14ac:dyDescent="0.25">
      <c r="A56" s="186">
        <v>39</v>
      </c>
      <c r="B56" s="186" t="s">
        <v>1400</v>
      </c>
      <c r="C56" s="188">
        <v>3.51</v>
      </c>
    </row>
    <row r="57" spans="1:3" x14ac:dyDescent="0.25">
      <c r="A57" s="190">
        <v>42</v>
      </c>
      <c r="B57" s="191" t="s">
        <v>1401</v>
      </c>
      <c r="C57" s="188">
        <v>140.49</v>
      </c>
    </row>
    <row r="58" spans="1:3" x14ac:dyDescent="0.25">
      <c r="A58" s="186">
        <v>43</v>
      </c>
      <c r="B58" s="187" t="s">
        <v>1402</v>
      </c>
      <c r="C58" s="188">
        <v>46.55</v>
      </c>
    </row>
    <row r="59" spans="1:3" x14ac:dyDescent="0.25">
      <c r="A59" s="190">
        <v>44</v>
      </c>
      <c r="B59" s="187" t="s">
        <v>1403</v>
      </c>
      <c r="C59" s="188">
        <v>50.65</v>
      </c>
    </row>
    <row r="60" spans="1:3" x14ac:dyDescent="0.25">
      <c r="A60" s="186">
        <v>45</v>
      </c>
      <c r="B60" s="187" t="s">
        <v>1404</v>
      </c>
      <c r="C60" s="188">
        <v>62.6</v>
      </c>
    </row>
    <row r="61" spans="1:3" x14ac:dyDescent="0.25">
      <c r="A61" s="190">
        <v>46</v>
      </c>
      <c r="B61" s="187" t="s">
        <v>1405</v>
      </c>
      <c r="C61" s="188">
        <v>81.73</v>
      </c>
    </row>
    <row r="62" spans="1:3" x14ac:dyDescent="0.25">
      <c r="A62" s="186">
        <v>47</v>
      </c>
      <c r="B62" s="189" t="s">
        <v>1406</v>
      </c>
      <c r="C62" s="188">
        <v>64.510000000000005</v>
      </c>
    </row>
    <row r="63" spans="1:3" x14ac:dyDescent="0.25">
      <c r="A63" s="190">
        <v>48</v>
      </c>
      <c r="B63" s="189" t="s">
        <v>1407</v>
      </c>
      <c r="C63" s="188">
        <v>68.64</v>
      </c>
    </row>
    <row r="64" spans="1:3" x14ac:dyDescent="0.25">
      <c r="A64" s="186">
        <v>49</v>
      </c>
      <c r="B64" s="189" t="s">
        <v>1408</v>
      </c>
      <c r="C64" s="188">
        <v>80.959999999999994</v>
      </c>
    </row>
    <row r="65" spans="1:3" x14ac:dyDescent="0.25">
      <c r="A65" s="190">
        <v>50</v>
      </c>
      <c r="B65" s="189" t="s">
        <v>1409</v>
      </c>
      <c r="C65" s="188">
        <v>100.71</v>
      </c>
    </row>
    <row r="66" spans="1:3" x14ac:dyDescent="0.25">
      <c r="A66" s="186">
        <v>51</v>
      </c>
      <c r="B66" s="187" t="s">
        <v>1410</v>
      </c>
      <c r="C66" s="188">
        <v>51.03</v>
      </c>
    </row>
    <row r="67" spans="1:3" x14ac:dyDescent="0.25">
      <c r="A67" s="190">
        <v>52</v>
      </c>
      <c r="B67" s="187" t="s">
        <v>1411</v>
      </c>
      <c r="C67" s="188">
        <v>54.96</v>
      </c>
    </row>
    <row r="68" spans="1:3" x14ac:dyDescent="0.25">
      <c r="A68" s="186">
        <v>53</v>
      </c>
      <c r="B68" s="187" t="s">
        <v>1412</v>
      </c>
      <c r="C68" s="188">
        <v>67.239999999999995</v>
      </c>
    </row>
    <row r="69" spans="1:3" x14ac:dyDescent="0.25">
      <c r="A69" s="190">
        <v>54</v>
      </c>
      <c r="B69" s="187" t="s">
        <v>1413</v>
      </c>
      <c r="C69" s="188">
        <v>86.95</v>
      </c>
    </row>
    <row r="70" spans="1:3" x14ac:dyDescent="0.25">
      <c r="A70" s="186">
        <v>55</v>
      </c>
      <c r="B70" s="189" t="s">
        <v>1414</v>
      </c>
      <c r="C70" s="188">
        <v>67.58</v>
      </c>
    </row>
    <row r="71" spans="1:3" x14ac:dyDescent="0.25">
      <c r="A71" s="190">
        <v>56</v>
      </c>
      <c r="B71" s="189" t="s">
        <v>1415</v>
      </c>
      <c r="C71" s="188">
        <v>73.180000000000007</v>
      </c>
    </row>
    <row r="72" spans="1:3" x14ac:dyDescent="0.25">
      <c r="A72" s="186">
        <v>57</v>
      </c>
      <c r="B72" s="189" t="s">
        <v>1416</v>
      </c>
      <c r="C72" s="188">
        <v>84.86</v>
      </c>
    </row>
    <row r="73" spans="1:3" x14ac:dyDescent="0.25">
      <c r="A73" s="190">
        <v>58</v>
      </c>
      <c r="B73" s="189" t="s">
        <v>1417</v>
      </c>
      <c r="C73" s="188">
        <v>104.94</v>
      </c>
    </row>
    <row r="74" spans="1:3" x14ac:dyDescent="0.25">
      <c r="A74" s="192"/>
      <c r="B74" s="193"/>
    </row>
    <row r="75" spans="1:3" x14ac:dyDescent="0.25">
      <c r="A75" s="192"/>
      <c r="B75" s="194"/>
    </row>
    <row r="76" spans="1:3" x14ac:dyDescent="0.25">
      <c r="A76" s="195" t="s">
        <v>1418</v>
      </c>
    </row>
    <row r="77" spans="1:3" x14ac:dyDescent="0.25">
      <c r="A77" s="195" t="s">
        <v>1419</v>
      </c>
      <c r="C77" s="196" t="s">
        <v>1219</v>
      </c>
    </row>
    <row r="78" spans="1:3" x14ac:dyDescent="0.25">
      <c r="A78" s="197"/>
      <c r="C78" s="198"/>
    </row>
    <row r="79" spans="1:3" x14ac:dyDescent="0.25">
      <c r="A79" s="199" t="s">
        <v>1107</v>
      </c>
      <c r="C79" s="200" t="s">
        <v>1220</v>
      </c>
    </row>
    <row r="80" spans="1:3" x14ac:dyDescent="0.25">
      <c r="A80" s="195"/>
      <c r="C80" s="198"/>
    </row>
    <row r="81" spans="1:3" x14ac:dyDescent="0.25">
      <c r="A81" s="195" t="s">
        <v>827</v>
      </c>
      <c r="C81" s="196" t="s">
        <v>1221</v>
      </c>
    </row>
    <row r="82" spans="1:3" x14ac:dyDescent="0.25">
      <c r="A82" s="197"/>
      <c r="C82" s="201"/>
    </row>
    <row r="83" spans="1:3" x14ac:dyDescent="0.25">
      <c r="A83" s="195" t="s">
        <v>147</v>
      </c>
      <c r="C83" s="202" t="s">
        <v>1234</v>
      </c>
    </row>
  </sheetData>
  <mergeCells count="3">
    <mergeCell ref="B9:D9"/>
    <mergeCell ref="B10:D10"/>
    <mergeCell ref="B11:D11"/>
  </mergeCells>
  <pageMargins left="0.70866141732283472" right="0.70866141732283472" top="0.35433070866141736" bottom="0.35433070866141736" header="0.31496062992125984" footer="0.31496062992125984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32"/>
  <sheetViews>
    <sheetView tabSelected="1" topLeftCell="A16" zoomScale="80" zoomScaleNormal="80" workbookViewId="0">
      <selection activeCell="G18" sqref="G18"/>
    </sheetView>
  </sheetViews>
  <sheetFormatPr defaultRowHeight="15" x14ac:dyDescent="0.25"/>
  <cols>
    <col min="1" max="1" width="3.28515625" style="133" customWidth="1"/>
    <col min="2" max="2" width="43" style="133" customWidth="1"/>
    <col min="3" max="3" width="20.140625" style="203" hidden="1" customWidth="1"/>
    <col min="4" max="4" width="20.85546875" style="203" hidden="1" customWidth="1"/>
    <col min="5" max="5" width="20.42578125" style="203" hidden="1" customWidth="1"/>
    <col min="6" max="6" width="19.7109375" style="203" hidden="1" customWidth="1"/>
    <col min="7" max="7" width="23.5703125" style="133" customWidth="1"/>
    <col min="8" max="8" width="4.7109375" style="133" customWidth="1"/>
    <col min="9" max="9" width="7.42578125" style="133" customWidth="1"/>
    <col min="10" max="10" width="9.7109375" style="133" customWidth="1"/>
    <col min="11" max="16384" width="9.140625" style="133"/>
  </cols>
  <sheetData>
    <row r="1" spans="1:10" x14ac:dyDescent="0.25">
      <c r="A1" s="251"/>
      <c r="B1" s="251"/>
      <c r="C1" s="251"/>
      <c r="D1" s="251"/>
      <c r="E1" s="251"/>
      <c r="F1" s="251"/>
    </row>
    <row r="2" spans="1:10" ht="15.75" x14ac:dyDescent="0.25">
      <c r="G2" s="134" t="s">
        <v>1305</v>
      </c>
    </row>
    <row r="3" spans="1:10" ht="15.75" x14ac:dyDescent="0.25">
      <c r="G3" s="135" t="s">
        <v>1306</v>
      </c>
      <c r="H3" s="136"/>
      <c r="I3" s="137"/>
    </row>
    <row r="4" spans="1:10" ht="15.75" x14ac:dyDescent="0.25">
      <c r="G4" s="135"/>
      <c r="H4" s="136"/>
      <c r="I4" s="137"/>
    </row>
    <row r="5" spans="1:10" ht="15.75" x14ac:dyDescent="0.25">
      <c r="G5" s="138"/>
      <c r="H5" s="136"/>
      <c r="I5" s="137" t="s">
        <v>1307</v>
      </c>
    </row>
    <row r="6" spans="1:10" ht="15.75" x14ac:dyDescent="0.25">
      <c r="G6" s="139" t="s">
        <v>1308</v>
      </c>
      <c r="H6" s="140"/>
      <c r="I6" s="135" t="s">
        <v>1309</v>
      </c>
    </row>
    <row r="7" spans="1:10" ht="15.75" x14ac:dyDescent="0.25">
      <c r="G7" s="204"/>
      <c r="H7" s="205"/>
      <c r="I7" s="135"/>
    </row>
    <row r="8" spans="1:10" ht="15.75" x14ac:dyDescent="0.25">
      <c r="G8" s="204"/>
      <c r="H8" s="205"/>
      <c r="I8" s="135"/>
    </row>
    <row r="9" spans="1:10" ht="15.75" x14ac:dyDescent="0.25">
      <c r="G9" s="204"/>
      <c r="H9" s="205"/>
      <c r="I9" s="135"/>
    </row>
    <row r="12" spans="1:10" ht="15.75" x14ac:dyDescent="0.25">
      <c r="A12" s="252" t="s">
        <v>1310</v>
      </c>
      <c r="B12" s="252"/>
      <c r="C12" s="252"/>
      <c r="D12" s="252"/>
      <c r="E12" s="252"/>
      <c r="F12" s="252"/>
      <c r="G12" s="252"/>
      <c r="H12" s="141"/>
      <c r="I12" s="141"/>
      <c r="J12" s="141"/>
    </row>
    <row r="13" spans="1:10" ht="18" x14ac:dyDescent="0.25">
      <c r="A13" s="253" t="s">
        <v>1440</v>
      </c>
      <c r="B13" s="253"/>
      <c r="C13" s="253"/>
      <c r="D13" s="253"/>
      <c r="E13" s="253"/>
      <c r="F13" s="253"/>
      <c r="G13" s="253"/>
      <c r="H13" s="141"/>
      <c r="I13" s="141"/>
      <c r="J13" s="141"/>
    </row>
    <row r="14" spans="1:10" x14ac:dyDescent="0.25">
      <c r="A14" s="255" t="s">
        <v>1420</v>
      </c>
      <c r="B14" s="255"/>
      <c r="C14" s="255"/>
      <c r="D14" s="255"/>
      <c r="E14" s="255"/>
      <c r="F14" s="255"/>
      <c r="G14" s="255"/>
      <c r="H14" s="141"/>
      <c r="I14" s="141"/>
      <c r="J14" s="141"/>
    </row>
    <row r="15" spans="1:10" x14ac:dyDescent="0.25">
      <c r="H15" s="141"/>
      <c r="I15" s="141"/>
      <c r="J15" s="141"/>
    </row>
    <row r="16" spans="1:10" x14ac:dyDescent="0.25">
      <c r="G16" s="141"/>
      <c r="H16" s="141"/>
      <c r="I16" s="141"/>
      <c r="J16" s="141"/>
    </row>
    <row r="17" spans="1:10" x14ac:dyDescent="0.25">
      <c r="A17" s="142" t="s">
        <v>1312</v>
      </c>
      <c r="B17" s="143"/>
      <c r="C17" s="206"/>
      <c r="D17" s="207"/>
      <c r="E17" s="208"/>
      <c r="F17" s="209"/>
      <c r="G17" s="246" t="s">
        <v>1443</v>
      </c>
      <c r="H17" s="141"/>
      <c r="I17" s="141"/>
      <c r="J17" s="141"/>
    </row>
    <row r="18" spans="1:10" ht="45" x14ac:dyDescent="0.25">
      <c r="A18" s="144" t="s">
        <v>254</v>
      </c>
      <c r="B18" s="145" t="s">
        <v>1313</v>
      </c>
      <c r="C18" s="210" t="s">
        <v>1421</v>
      </c>
      <c r="D18" s="211" t="s">
        <v>1422</v>
      </c>
      <c r="E18" s="211" t="s">
        <v>571</v>
      </c>
      <c r="F18" s="211" t="s">
        <v>1423</v>
      </c>
      <c r="G18" s="146" t="s">
        <v>327</v>
      </c>
      <c r="H18" s="141"/>
      <c r="I18" s="141"/>
      <c r="J18" s="141"/>
    </row>
    <row r="19" spans="1:10" x14ac:dyDescent="0.25">
      <c r="A19" s="147">
        <v>1</v>
      </c>
      <c r="B19" s="148">
        <v>2</v>
      </c>
      <c r="D19" s="212"/>
      <c r="E19" s="212"/>
      <c r="F19" s="212"/>
      <c r="G19" s="149">
        <v>3</v>
      </c>
      <c r="H19" s="141"/>
      <c r="I19" s="141"/>
      <c r="J19" s="141"/>
    </row>
    <row r="20" spans="1:10" s="220" customFormat="1" ht="24" customHeight="1" x14ac:dyDescent="0.25">
      <c r="A20" s="213" t="s">
        <v>1424</v>
      </c>
      <c r="B20" s="154" t="s">
        <v>1425</v>
      </c>
      <c r="C20" s="214">
        <v>75</v>
      </c>
      <c r="D20" s="215">
        <v>20</v>
      </c>
      <c r="E20" s="216">
        <f>C20*0.2</f>
        <v>15</v>
      </c>
      <c r="F20" s="217">
        <f>C20+E20</f>
        <v>90</v>
      </c>
      <c r="G20" s="218">
        <f>ROUND(F20*1.3,2)</f>
        <v>117</v>
      </c>
      <c r="H20" s="219"/>
      <c r="I20" s="219"/>
      <c r="J20" s="219"/>
    </row>
    <row r="21" spans="1:10" s="220" customFormat="1" ht="24" customHeight="1" x14ac:dyDescent="0.25">
      <c r="A21" s="213" t="s">
        <v>1426</v>
      </c>
      <c r="B21" s="154" t="s">
        <v>1427</v>
      </c>
      <c r="C21" s="214">
        <v>80</v>
      </c>
      <c r="D21" s="215">
        <v>20</v>
      </c>
      <c r="E21" s="216">
        <f t="shared" ref="E21:E22" si="0">C21*0.2</f>
        <v>16</v>
      </c>
      <c r="F21" s="217">
        <f t="shared" ref="F21:F23" si="1">C21+E21</f>
        <v>96</v>
      </c>
      <c r="G21" s="218">
        <f t="shared" ref="G21:G23" si="2">ROUND(F21*1.3,2)</f>
        <v>124.8</v>
      </c>
      <c r="H21" s="219"/>
      <c r="I21" s="219"/>
      <c r="J21" s="219"/>
    </row>
    <row r="22" spans="1:10" s="220" customFormat="1" ht="24" customHeight="1" x14ac:dyDescent="0.25">
      <c r="A22" s="213" t="s">
        <v>1428</v>
      </c>
      <c r="B22" s="154" t="s">
        <v>1429</v>
      </c>
      <c r="C22" s="214">
        <v>86</v>
      </c>
      <c r="D22" s="215">
        <v>20</v>
      </c>
      <c r="E22" s="216">
        <f t="shared" si="0"/>
        <v>17.2</v>
      </c>
      <c r="F22" s="217">
        <f t="shared" si="1"/>
        <v>103.2</v>
      </c>
      <c r="G22" s="218">
        <f t="shared" si="2"/>
        <v>134.16</v>
      </c>
      <c r="H22" s="219"/>
      <c r="I22" s="219"/>
      <c r="J22" s="219"/>
    </row>
    <row r="23" spans="1:10" s="220" customFormat="1" ht="24" customHeight="1" x14ac:dyDescent="0.25">
      <c r="A23" s="213" t="s">
        <v>1430</v>
      </c>
      <c r="B23" s="154" t="s">
        <v>1431</v>
      </c>
      <c r="C23" s="214">
        <v>110</v>
      </c>
      <c r="D23" s="215">
        <v>20</v>
      </c>
      <c r="E23" s="216">
        <f>C23*0.2</f>
        <v>22</v>
      </c>
      <c r="F23" s="217">
        <f t="shared" si="1"/>
        <v>132</v>
      </c>
      <c r="G23" s="221">
        <f t="shared" si="2"/>
        <v>171.6</v>
      </c>
      <c r="H23" s="219"/>
      <c r="I23" s="219"/>
      <c r="J23" s="219"/>
    </row>
    <row r="24" spans="1:10" x14ac:dyDescent="0.25">
      <c r="A24" s="161"/>
      <c r="B24" s="162"/>
      <c r="C24" s="222"/>
      <c r="D24" s="223"/>
      <c r="E24" s="223"/>
      <c r="F24" s="224"/>
      <c r="G24" s="225"/>
      <c r="H24" s="141"/>
      <c r="I24" s="141"/>
      <c r="J24" s="141"/>
    </row>
    <row r="25" spans="1:10" x14ac:dyDescent="0.25">
      <c r="A25" s="161"/>
      <c r="B25" s="163"/>
      <c r="C25" s="226"/>
      <c r="D25" s="227"/>
      <c r="E25" s="227"/>
      <c r="F25" s="227"/>
      <c r="G25" s="164"/>
      <c r="H25" s="164"/>
      <c r="I25" s="164"/>
      <c r="J25" s="141"/>
    </row>
    <row r="26" spans="1:10" x14ac:dyDescent="0.25">
      <c r="A26" s="165" t="s">
        <v>975</v>
      </c>
      <c r="C26" s="228"/>
      <c r="D26" s="229"/>
      <c r="E26" s="229"/>
      <c r="F26" s="230"/>
      <c r="G26" s="164"/>
      <c r="H26" s="166" t="s">
        <v>1219</v>
      </c>
      <c r="J26" s="141"/>
    </row>
    <row r="27" spans="1:10" x14ac:dyDescent="0.25">
      <c r="A27" s="165"/>
      <c r="C27" s="228"/>
      <c r="D27" s="229"/>
      <c r="E27" s="229"/>
      <c r="F27" s="230"/>
      <c r="G27" s="164"/>
      <c r="H27" s="166"/>
      <c r="J27" s="141"/>
    </row>
    <row r="28" spans="1:10" x14ac:dyDescent="0.25">
      <c r="A28" s="167" t="s">
        <v>1107</v>
      </c>
      <c r="C28" s="231"/>
      <c r="D28" s="232"/>
      <c r="E28" s="233"/>
      <c r="F28" s="230"/>
      <c r="G28" s="164"/>
      <c r="H28" s="166" t="s">
        <v>1220</v>
      </c>
      <c r="J28" s="141"/>
    </row>
    <row r="29" spans="1:10" x14ac:dyDescent="0.25">
      <c r="A29" s="165"/>
      <c r="C29" s="228"/>
      <c r="D29" s="229"/>
      <c r="E29" s="229"/>
      <c r="F29" s="230"/>
      <c r="G29" s="164"/>
      <c r="H29" s="166"/>
      <c r="J29" s="141"/>
    </row>
    <row r="30" spans="1:10" x14ac:dyDescent="0.25">
      <c r="A30" s="165" t="s">
        <v>827</v>
      </c>
      <c r="C30" s="228"/>
      <c r="D30" s="229"/>
      <c r="F30" s="230"/>
      <c r="G30" s="164"/>
      <c r="H30" s="166" t="s">
        <v>1221</v>
      </c>
      <c r="J30" s="141"/>
    </row>
    <row r="31" spans="1:10" x14ac:dyDescent="0.25">
      <c r="A31" s="165"/>
      <c r="C31" s="228"/>
      <c r="D31" s="229"/>
      <c r="E31" s="229"/>
      <c r="F31" s="230"/>
      <c r="G31" s="164"/>
      <c r="H31" s="166"/>
      <c r="J31" s="141"/>
    </row>
    <row r="32" spans="1:10" x14ac:dyDescent="0.25">
      <c r="A32" s="165" t="s">
        <v>147</v>
      </c>
      <c r="C32" s="228"/>
      <c r="D32" s="229"/>
      <c r="E32" s="229"/>
      <c r="F32" s="230"/>
      <c r="G32" s="141"/>
      <c r="H32" s="170" t="s">
        <v>1234</v>
      </c>
      <c r="J32" s="141"/>
    </row>
  </sheetData>
  <mergeCells count="4">
    <mergeCell ref="A1:F1"/>
    <mergeCell ref="A12:G12"/>
    <mergeCell ref="A13:G13"/>
    <mergeCell ref="A14:G14"/>
  </mergeCells>
  <pageMargins left="0.70866141732283472" right="0.35433070866141736" top="0.43307086614173229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ОСНОВНОЙ розница</vt:lpstr>
      <vt:lpstr>МЯГК.ЭЛЕМрозница</vt:lpstr>
      <vt:lpstr>осн.  роз.</vt:lpstr>
      <vt:lpstr>зап. части роз</vt:lpstr>
      <vt:lpstr>др.насосы роз.</vt:lpstr>
      <vt:lpstr>'зап. части роз'!Заголовки_для_печати</vt:lpstr>
      <vt:lpstr>МЯГК.ЭЛЕМрозница!Заголовки_для_печати</vt:lpstr>
      <vt:lpstr>'ОСНОВНОЙ розница'!Заголовки_для_печати</vt:lpstr>
    </vt:vector>
  </TitlesOfParts>
  <Company>CDL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Татаринова Юлия Дмитриевна</cp:lastModifiedBy>
  <cp:lastPrinted>2025-05-21T08:50:25Z</cp:lastPrinted>
  <dcterms:created xsi:type="dcterms:W3CDTF">2007-02-01T07:48:19Z</dcterms:created>
  <dcterms:modified xsi:type="dcterms:W3CDTF">2025-07-28T12:50:31Z</dcterms:modified>
</cp:coreProperties>
</file>